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jennings/Desktop/To work on locally/_March reports/Mar25 Report to Congress/Ch12_Mar25_PartD_SS_TH/_Excel file to publish with figure data/"/>
    </mc:Choice>
  </mc:AlternateContent>
  <xr:revisionPtr revIDLastSave="0" documentId="13_ncr:1_{A13928CD-0CC1-714C-AF90-A5DACFF1007C}" xr6:coauthVersionLast="47" xr6:coauthVersionMax="47" xr10:uidLastSave="{00000000-0000-0000-0000-000000000000}"/>
  <bookViews>
    <workbookView xWindow="2940" yWindow="1840" windowWidth="32780" windowHeight="17760" xr2:uid="{2D3770CB-DF82-4DD7-85EF-9504A6BA157D}"/>
  </bookViews>
  <sheets>
    <sheet name="Contents" sheetId="21" r:id="rId1"/>
    <sheet name="Figure 12-2" sheetId="32" r:id="rId2"/>
    <sheet name="Figure 12-3" sheetId="34" r:id="rId3"/>
    <sheet name="Figure 12-4" sheetId="37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" i="21" l="1"/>
  <c r="A8" i="21"/>
  <c r="A7" i="21"/>
</calcChain>
</file>

<file path=xl/sharedStrings.xml><?xml version="1.0" encoding="utf-8"?>
<sst xmlns="http://schemas.openxmlformats.org/spreadsheetml/2006/main" count="33" uniqueCount="21">
  <si>
    <t>Contents</t>
  </si>
  <si>
    <t>Back to Table of Contents</t>
  </si>
  <si>
    <t>Average gross plan cost per enrollee per month</t>
  </si>
  <si>
    <t>Average risk score</t>
  </si>
  <si>
    <t>PDP</t>
  </si>
  <si>
    <t>MA–PD</t>
  </si>
  <si>
    <t>Annual OOP threshold</t>
  </si>
  <si>
    <t>Without LIS</t>
  </si>
  <si>
    <r>
      <t xml:space="preserve">This file presents the data, not otherwise shown or labeled in the chapter, underlying the figures in Chapter 12 of MedPAC's March 2025 </t>
    </r>
    <r>
      <rPr>
        <i/>
        <sz val="11"/>
        <color theme="0"/>
        <rFont val="Avenir Next LT Pro"/>
      </rPr>
      <t>Report to the Congress: Medicare Payment Policy</t>
    </r>
  </si>
  <si>
    <t>https://www.medpac.gov/wp-content/uploads/2025/03/Mar25_Ch12_MedPAC_Report_To_Congress_SEC.pdf</t>
  </si>
  <si>
    <t>Average monthly premium (in dollars)</t>
  </si>
  <si>
    <t>With LIS 
(no coverage-gap discount)</t>
  </si>
  <si>
    <t>Annual OOP threshold (in dollars) and number of high-cost enrollees (in millions)</t>
  </si>
  <si>
    <t>2023*</t>
  </si>
  <si>
    <r>
      <rPr>
        <b/>
        <sz val="11"/>
        <color rgb="FFCA512C"/>
        <rFont val="Avenir Next LT Pro"/>
      </rPr>
      <t xml:space="preserve">Figure 12-2. </t>
    </r>
    <r>
      <rPr>
        <b/>
        <sz val="11"/>
        <color rgb="FF2D5088"/>
        <rFont val="Avenir Next LT Pro"/>
      </rPr>
      <t xml:space="preserve">
Average premiums for basic benefits, nonbenchmark PDPs versus conventional MA</t>
    </r>
    <r>
      <rPr>
        <b/>
        <sz val="11"/>
        <color rgb="FF2D5088"/>
        <rFont val="Aptos Narrow"/>
        <family val="2"/>
      </rPr>
      <t>–</t>
    </r>
    <r>
      <rPr>
        <b/>
        <sz val="11"/>
        <color rgb="FF2D5088"/>
        <rFont val="Avenir Next LT Pro"/>
        <family val="2"/>
      </rPr>
      <t>PDs, 2014–2024</t>
    </r>
  </si>
  <si>
    <r>
      <rPr>
        <b/>
        <sz val="11"/>
        <color rgb="FFCA512C"/>
        <rFont val="Avenir Next LT Pro"/>
      </rPr>
      <t xml:space="preserve">Figure 12-3.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Average gross plan cost and risk score by plan type, 2012–2023</t>
    </r>
  </si>
  <si>
    <r>
      <rPr>
        <b/>
        <sz val="11"/>
        <color rgb="FFCA512C"/>
        <rFont val="Avenir Next LT Pro"/>
      </rPr>
      <t xml:space="preserve">Figure 12-4.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Part D enrollees reaching the benefit's catastrophic phase, 2012–2023</t>
    </r>
  </si>
  <si>
    <t>Number of high-cost enrollees (in millions)</t>
  </si>
  <si>
    <t>High-cost enrollees 
as a share of all 
Part D enrollees (in percent)</t>
  </si>
  <si>
    <t>Nonbenchmark 
PDPs</t>
  </si>
  <si>
    <r>
      <t>Conventional 
MA</t>
    </r>
    <r>
      <rPr>
        <sz val="11"/>
        <color rgb="FF000000"/>
        <rFont val="Aptos Narrow"/>
        <family val="2"/>
      </rPr>
      <t>–</t>
    </r>
    <r>
      <rPr>
        <sz val="11"/>
        <color rgb="FF000000"/>
        <rFont val="Avenir Next LT Pro"/>
        <family val="2"/>
      </rPr>
      <t>PDs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</si>
</sst>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"/>
    <numFmt numFmtId="165" formatCode="_(* #,##0_);_(* \(#,##0\);_(* &quot;-&quot;??_);_(@_)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3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rgb="FF000000"/>
      <name val="Avenir Next LT Pro"/>
    </font>
    <font>
      <sz val="11"/>
      <color theme="1"/>
      <name val="Avenir Next LT Pro"/>
    </font>
    <font>
      <b/>
      <sz val="11"/>
      <color theme="1"/>
      <name val="Avenir Next LT Pro"/>
    </font>
    <font>
      <b/>
      <sz val="11"/>
      <name val="Avenir Next LT Pro"/>
    </font>
    <font>
      <sz val="11"/>
      <name val="Avenir Next LT Pro"/>
    </font>
    <font>
      <b/>
      <sz val="11"/>
      <color rgb="FF2D5088"/>
      <name val="Avenir Next LT Pro"/>
    </font>
    <font>
      <b/>
      <sz val="11"/>
      <color rgb="FFCA512C"/>
      <name val="Avenir Next LT Pro"/>
    </font>
    <font>
      <i/>
      <sz val="11"/>
      <name val="Avenir Next LT Pro"/>
    </font>
    <font>
      <sz val="11"/>
      <color theme="0"/>
      <name val="Avenir Next LT Pro"/>
    </font>
    <font>
      <i/>
      <sz val="11"/>
      <color theme="0"/>
      <name val="Avenir Next LT Pro"/>
    </font>
    <font>
      <u/>
      <sz val="11"/>
      <color theme="10"/>
      <name val="Calibri"/>
      <family val="2"/>
      <scheme val="minor"/>
    </font>
    <font>
      <sz val="11"/>
      <color rgb="FF2D5088"/>
      <name val="Avenir Next LT Pro"/>
    </font>
    <font>
      <u/>
      <sz val="11"/>
      <color rgb="FF2D5088"/>
      <name val="Avenir Next LT Pro"/>
    </font>
    <font>
      <sz val="12"/>
      <name val="avenir next lt pro"/>
    </font>
    <font>
      <b/>
      <sz val="11"/>
      <color rgb="FF2D5088"/>
      <name val="Aptos Narrow"/>
      <family val="2"/>
    </font>
    <font>
      <b/>
      <sz val="11"/>
      <color rgb="FF2D5088"/>
      <name val="Avenir Next LT Pro"/>
      <family val="2"/>
    </font>
    <font>
      <i/>
      <sz val="11"/>
      <name val="Avenir Next LT Pro"/>
      <family val="2"/>
    </font>
    <font>
      <sz val="11"/>
      <color rgb="FF000000"/>
      <name val="Avenir Next LT Pro"/>
      <family val="2"/>
    </font>
    <font>
      <sz val="11"/>
      <color rgb="FF000000"/>
      <name val="Aptos Narrow"/>
      <family val="2"/>
    </font>
    <font>
      <sz val="11"/>
      <name val="Avenir Next LT Pro"/>
      <family val="2"/>
    </font>
  </fonts>
  <fills count="4">
    <fill>
      <patternFill patternType="none"/>
    </fill>
    <fill>
      <patternFill patternType="gray125"/>
    </fill>
    <fill>
      <patternFill patternType="solid">
        <fgColor rgb="FFDDE6F3"/>
        <bgColor indexed="64"/>
      </patternFill>
    </fill>
    <fill>
      <patternFill patternType="solid">
        <fgColor rgb="FF2D5088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rgb="FF000000"/>
      </bottom>
      <diagonal/>
    </border>
  </borders>
  <cellStyleXfs count="11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15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73">
    <xf numFmtId="0" fontId="0" fillId="0" borderId="0" xfId="0"/>
    <xf numFmtId="0" fontId="6" fillId="0" borderId="0" xfId="0" applyFont="1"/>
    <xf numFmtId="0" fontId="7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1" fontId="8" fillId="0" borderId="0" xfId="2" applyNumberFormat="1" applyFont="1" applyAlignment="1">
      <alignment wrapText="1"/>
    </xf>
    <xf numFmtId="1" fontId="8" fillId="0" borderId="0" xfId="2" applyNumberFormat="1" applyFont="1" applyAlignment="1">
      <alignment horizontal="center"/>
    </xf>
    <xf numFmtId="0" fontId="9" fillId="0" borderId="0" xfId="2" applyFont="1"/>
    <xf numFmtId="0" fontId="8" fillId="0" borderId="1" xfId="2" applyFont="1" applyBorder="1" applyAlignment="1">
      <alignment horizontal="center" wrapText="1"/>
    </xf>
    <xf numFmtId="0" fontId="8" fillId="0" borderId="3" xfId="2" applyFont="1" applyBorder="1"/>
    <xf numFmtId="0" fontId="8" fillId="0" borderId="0" xfId="2" applyFont="1"/>
    <xf numFmtId="0" fontId="8" fillId="0" borderId="0" xfId="2" applyFont="1" applyAlignment="1">
      <alignment horizontal="center"/>
    </xf>
    <xf numFmtId="0" fontId="8" fillId="0" borderId="0" xfId="2" applyFont="1" applyAlignment="1">
      <alignment horizontal="left"/>
    </xf>
    <xf numFmtId="164" fontId="9" fillId="0" borderId="0" xfId="0" applyNumberFormat="1" applyFont="1" applyAlignment="1">
      <alignment horizontal="center" wrapText="1"/>
    </xf>
    <xf numFmtId="164" fontId="6" fillId="0" borderId="0" xfId="0" applyNumberFormat="1" applyFont="1" applyAlignment="1">
      <alignment horizontal="center"/>
    </xf>
    <xf numFmtId="164" fontId="9" fillId="0" borderId="0" xfId="2" applyNumberFormat="1" applyFont="1"/>
    <xf numFmtId="0" fontId="9" fillId="0" borderId="0" xfId="2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9" fillId="0" borderId="0" xfId="2" applyNumberFormat="1" applyFont="1" applyAlignment="1">
      <alignment horizontal="right" wrapText="1"/>
    </xf>
    <xf numFmtId="0" fontId="6" fillId="0" borderId="1" xfId="0" applyFont="1" applyBorder="1" applyAlignment="1">
      <alignment horizontal="left"/>
    </xf>
    <xf numFmtId="164" fontId="5" fillId="0" borderId="1" xfId="0" applyNumberFormat="1" applyFont="1" applyBorder="1" applyAlignment="1">
      <alignment horizontal="center"/>
    </xf>
    <xf numFmtId="164" fontId="9" fillId="0" borderId="3" xfId="2" applyNumberFormat="1" applyFont="1" applyBorder="1" applyAlignment="1">
      <alignment horizontal="right" wrapText="1"/>
    </xf>
    <xf numFmtId="0" fontId="9" fillId="0" borderId="0" xfId="3" applyFont="1"/>
    <xf numFmtId="0" fontId="9" fillId="0" borderId="0" xfId="2" applyFont="1" applyAlignment="1">
      <alignment horizontal="left"/>
    </xf>
    <xf numFmtId="0" fontId="13" fillId="3" borderId="0" xfId="0" applyFont="1" applyFill="1"/>
    <xf numFmtId="0" fontId="13" fillId="3" borderId="0" xfId="0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12" fillId="0" borderId="0" xfId="2" applyFont="1" applyAlignment="1">
      <alignment horizontal="left"/>
    </xf>
    <xf numFmtId="0" fontId="8" fillId="0" borderId="0" xfId="2" applyFont="1" applyAlignment="1">
      <alignment horizontal="center" wrapText="1"/>
    </xf>
    <xf numFmtId="0" fontId="8" fillId="0" borderId="1" xfId="2" applyFont="1" applyBorder="1"/>
    <xf numFmtId="0" fontId="9" fillId="2" borderId="4" xfId="2" applyFont="1" applyFill="1" applyBorder="1" applyAlignment="1">
      <alignment horizontal="left" wrapText="1"/>
    </xf>
    <xf numFmtId="164" fontId="9" fillId="0" borderId="1" xfId="0" applyNumberFormat="1" applyFont="1" applyBorder="1" applyAlignment="1">
      <alignment horizontal="center" wrapText="1"/>
    </xf>
    <xf numFmtId="0" fontId="9" fillId="0" borderId="0" xfId="2" applyFont="1" applyAlignment="1">
      <alignment horizontal="left" wrapText="1"/>
    </xf>
    <xf numFmtId="0" fontId="8" fillId="0" borderId="0" xfId="2" applyFont="1" applyAlignment="1">
      <alignment horizontal="left" wrapText="1"/>
    </xf>
    <xf numFmtId="1" fontId="16" fillId="0" borderId="0" xfId="1" applyNumberFormat="1" applyFont="1" applyAlignment="1"/>
    <xf numFmtId="0" fontId="16" fillId="0" borderId="0" xfId="1" applyNumberFormat="1" applyFont="1" applyAlignment="1">
      <alignment horizontal="left"/>
    </xf>
    <xf numFmtId="0" fontId="17" fillId="0" borderId="0" xfId="9" applyFont="1" applyFill="1" applyAlignment="1">
      <alignment horizontal="left"/>
    </xf>
    <xf numFmtId="0" fontId="16" fillId="0" borderId="0" xfId="0" applyFont="1"/>
    <xf numFmtId="0" fontId="8" fillId="0" borderId="3" xfId="2" applyFont="1" applyBorder="1" applyAlignment="1">
      <alignment horizontal="center" wrapText="1"/>
    </xf>
    <xf numFmtId="0" fontId="8" fillId="2" borderId="2" xfId="2" applyFont="1" applyFill="1" applyBorder="1" applyAlignment="1">
      <alignment horizontal="center" wrapText="1"/>
    </xf>
    <xf numFmtId="1" fontId="9" fillId="0" borderId="0" xfId="2" applyNumberFormat="1" applyFont="1" applyAlignment="1">
      <alignment horizontal="center"/>
    </xf>
    <xf numFmtId="0" fontId="9" fillId="2" borderId="1" xfId="2" applyFont="1" applyFill="1" applyBorder="1" applyAlignment="1">
      <alignment horizontal="left" wrapText="1"/>
    </xf>
    <xf numFmtId="0" fontId="18" fillId="0" borderId="3" xfId="0" applyFont="1" applyBorder="1"/>
    <xf numFmtId="0" fontId="8" fillId="2" borderId="0" xfId="2" applyFont="1" applyFill="1" applyAlignment="1">
      <alignment horizontal="center"/>
    </xf>
    <xf numFmtId="0" fontId="6" fillId="2" borderId="3" xfId="0" applyFont="1" applyFill="1" applyBorder="1" applyAlignment="1">
      <alignment horizontal="center" wrapText="1"/>
    </xf>
    <xf numFmtId="0" fontId="8" fillId="2" borderId="0" xfId="2" applyFont="1" applyFill="1"/>
    <xf numFmtId="0" fontId="9" fillId="2" borderId="2" xfId="2" applyFont="1" applyFill="1" applyBorder="1" applyAlignment="1">
      <alignment horizontal="left" wrapText="1"/>
    </xf>
    <xf numFmtId="0" fontId="15" fillId="0" borderId="0" xfId="9"/>
    <xf numFmtId="0" fontId="21" fillId="0" borderId="1" xfId="2" applyFont="1" applyBorder="1" applyAlignment="1">
      <alignment horizontal="left"/>
    </xf>
    <xf numFmtId="0" fontId="22" fillId="2" borderId="4" xfId="0" applyFont="1" applyFill="1" applyBorder="1" applyAlignment="1">
      <alignment horizontal="center" wrapText="1"/>
    </xf>
    <xf numFmtId="1" fontId="9" fillId="0" borderId="0" xfId="0" applyNumberFormat="1" applyFont="1" applyAlignment="1">
      <alignment horizontal="center" wrapText="1"/>
    </xf>
    <xf numFmtId="1" fontId="9" fillId="0" borderId="0" xfId="2" applyNumberFormat="1" applyFont="1" applyAlignment="1">
      <alignment horizontal="center" wrapText="1"/>
    </xf>
    <xf numFmtId="0" fontId="21" fillId="0" borderId="1" xfId="2" applyFont="1" applyBorder="1"/>
    <xf numFmtId="1" fontId="6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2" fontId="9" fillId="0" borderId="0" xfId="2" applyNumberFormat="1" applyFont="1" applyAlignment="1">
      <alignment horizontal="center"/>
    </xf>
    <xf numFmtId="0" fontId="6" fillId="0" borderId="0" xfId="0" applyFont="1" applyAlignment="1">
      <alignment horizontal="center" wrapText="1"/>
    </xf>
    <xf numFmtId="0" fontId="22" fillId="2" borderId="1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left"/>
    </xf>
    <xf numFmtId="1" fontId="9" fillId="0" borderId="2" xfId="2" applyNumberFormat="1" applyFont="1" applyBorder="1" applyAlignment="1">
      <alignment horizontal="center"/>
    </xf>
    <xf numFmtId="165" fontId="9" fillId="0" borderId="0" xfId="10" applyNumberFormat="1" applyFont="1" applyAlignment="1">
      <alignment horizontal="center" wrapText="1"/>
    </xf>
    <xf numFmtId="1" fontId="8" fillId="0" borderId="0" xfId="2" applyNumberFormat="1" applyFont="1" applyAlignment="1">
      <alignment horizontal="left" wrapText="1"/>
    </xf>
    <xf numFmtId="164" fontId="9" fillId="0" borderId="1" xfId="2" applyNumberFormat="1" applyFont="1" applyBorder="1" applyAlignment="1">
      <alignment horizontal="right" wrapText="1"/>
    </xf>
    <xf numFmtId="1" fontId="20" fillId="0" borderId="0" xfId="2" applyNumberFormat="1" applyFont="1" applyAlignment="1">
      <alignment horizontal="left" wrapText="1"/>
    </xf>
    <xf numFmtId="1" fontId="10" fillId="0" borderId="0" xfId="2" applyNumberFormat="1" applyFont="1" applyAlignment="1">
      <alignment horizontal="left" wrapText="1"/>
    </xf>
    <xf numFmtId="0" fontId="8" fillId="2" borderId="3" xfId="2" applyFont="1" applyFill="1" applyBorder="1" applyAlignment="1">
      <alignment horizontal="center" wrapText="1"/>
    </xf>
    <xf numFmtId="0" fontId="8" fillId="2" borderId="3" xfId="2" applyFont="1" applyFill="1" applyBorder="1" applyAlignment="1">
      <alignment horizontal="center"/>
    </xf>
    <xf numFmtId="1" fontId="8" fillId="0" borderId="0" xfId="2" applyNumberFormat="1" applyFont="1" applyAlignment="1">
      <alignment horizontal="left" wrapText="1"/>
    </xf>
    <xf numFmtId="0" fontId="0" fillId="0" borderId="0" xfId="0"/>
    <xf numFmtId="0" fontId="24" fillId="2" borderId="5" xfId="2" applyFont="1" applyFill="1" applyBorder="1" applyAlignment="1">
      <alignment horizontal="center"/>
    </xf>
    <xf numFmtId="0" fontId="9" fillId="2" borderId="5" xfId="2" applyFont="1" applyFill="1" applyBorder="1" applyAlignment="1">
      <alignment horizontal="center"/>
    </xf>
    <xf numFmtId="0" fontId="22" fillId="2" borderId="2" xfId="0" applyFont="1" applyFill="1" applyBorder="1" applyAlignment="1">
      <alignment horizontal="center" wrapText="1"/>
    </xf>
    <xf numFmtId="0" fontId="22" fillId="2" borderId="1" xfId="0" applyFont="1" applyFill="1" applyBorder="1" applyAlignment="1">
      <alignment horizontal="center" wrapText="1"/>
    </xf>
  </cellXfs>
  <cellStyles count="11">
    <cellStyle name="Comma" xfId="10" builtinId="3"/>
    <cellStyle name="Hyperlink" xfId="9" builtinId="8"/>
    <cellStyle name="Hyperlink 2" xfId="1" xr:uid="{F62EF651-0AF2-4D76-A897-078BE25D1184}"/>
    <cellStyle name="Normal" xfId="0" builtinId="0"/>
    <cellStyle name="Normal 10" xfId="5" xr:uid="{31DBA498-34A7-44B7-9A77-F63E0559992C}"/>
    <cellStyle name="Normal 12 2" xfId="6" xr:uid="{A474E516-AECD-49E6-AEC4-C57EA1EE50E9}"/>
    <cellStyle name="Normal 19" xfId="7" xr:uid="{9A536783-1D0E-49A1-9579-752FC63F4F31}"/>
    <cellStyle name="Normal 2 2" xfId="8" xr:uid="{23CCEDA7-010E-794F-A1C7-44338454456A}"/>
    <cellStyle name="Normal 2 3" xfId="2" xr:uid="{ECE83DEA-DD35-49AF-9134-A9BE426BEC52}"/>
    <cellStyle name="Normal 3 2" xfId="4" xr:uid="{28306C29-0BE6-4D03-9292-2158B9566E69}"/>
    <cellStyle name="Normal 5 10" xfId="3" xr:uid="{E5831D86-DFD6-4D28-9DC6-024B90C789D5}"/>
  </cellStyles>
  <dxfs count="0"/>
  <tableStyles count="0" defaultTableStyle="TableStyleMedium2" defaultPivotStyle="PivotStyleLight16"/>
  <colors>
    <mruColors>
      <color rgb="FFCA512C"/>
      <color rgb="FF2D5088"/>
      <color rgb="FFDDE6F3"/>
      <color rgb="FFA945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736599</xdr:colOff>
      <xdr:row>3</xdr:row>
      <xdr:rowOff>165100</xdr:rowOff>
    </xdr:from>
    <xdr:to>
      <xdr:col>13</xdr:col>
      <xdr:colOff>560256</xdr:colOff>
      <xdr:row>31</xdr:row>
      <xdr:rowOff>88900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DA9A95-4692-21E2-5F5B-656EA6D80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6999" y="736600"/>
          <a:ext cx="8231057" cy="6007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736599</xdr:colOff>
      <xdr:row>3</xdr:row>
      <xdr:rowOff>139700</xdr:rowOff>
    </xdr:from>
    <xdr:to>
      <xdr:col>16</xdr:col>
      <xdr:colOff>287214</xdr:colOff>
      <xdr:row>31</xdr:row>
      <xdr:rowOff>25400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4DE3BB-9B94-0DF7-701C-354710548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0599" y="711200"/>
          <a:ext cx="8237415" cy="5511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800099</xdr:colOff>
      <xdr:row>3</xdr:row>
      <xdr:rowOff>127000</xdr:rowOff>
    </xdr:from>
    <xdr:to>
      <xdr:col>14</xdr:col>
      <xdr:colOff>645026</xdr:colOff>
      <xdr:row>30</xdr:row>
      <xdr:rowOff>47625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FDC2305-D7F4-2585-7DA4-CD03DF8C3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0499" y="698500"/>
          <a:ext cx="8277727" cy="548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pac.gov/wp-content/uploads/2025/03/Mar25_Ch12_MedPAC_Report_To_Congress_SEC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medpac.gov/wp-content/uploads/2025/03/Mar25_Ch12_MedPAC_Report_To_Congress_SEC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medpac.gov/wp-content/uploads/2025/03/Mar25_Ch12_MedPAC_Report_To_Congress_SEC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medpac.gov/wp-content/uploads/2025/03/Mar25_Ch12_MedPAC_Report_To_Congress_SEC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E07B-A4F9-42E7-83CA-757AFECB8FBB}">
  <dimension ref="A1:L26"/>
  <sheetViews>
    <sheetView tabSelected="1" zoomScaleNormal="100" workbookViewId="0"/>
  </sheetViews>
  <sheetFormatPr baseColWidth="10" defaultColWidth="9.33203125" defaultRowHeight="15" customHeight="1"/>
  <cols>
    <col min="1" max="1" width="148.33203125" style="1" customWidth="1"/>
    <col min="2" max="16384" width="9.33203125" style="1"/>
  </cols>
  <sheetData>
    <row r="1" spans="1:12" s="24" customFormat="1" ht="15" customHeight="1">
      <c r="A1" s="24" t="s">
        <v>8</v>
      </c>
      <c r="B1" s="25"/>
      <c r="E1" s="26"/>
      <c r="F1" s="25"/>
      <c r="G1" s="25"/>
      <c r="H1" s="25"/>
      <c r="I1" s="25"/>
      <c r="J1" s="25"/>
      <c r="K1" s="25"/>
      <c r="L1" s="25"/>
    </row>
    <row r="2" spans="1:12" ht="15" customHeight="1">
      <c r="A2" s="36" t="s">
        <v>9</v>
      </c>
    </row>
    <row r="3" spans="1:12" ht="15" customHeight="1">
      <c r="A3" s="36"/>
    </row>
    <row r="5" spans="1:12" ht="15" customHeight="1">
      <c r="A5" s="2" t="s">
        <v>0</v>
      </c>
    </row>
    <row r="6" spans="1:12" ht="15" customHeight="1">
      <c r="A6" s="2"/>
    </row>
    <row r="7" spans="1:12" ht="15" customHeight="1">
      <c r="A7" s="34" t="str">
        <f>'Figure 12-2'!A5</f>
        <v>Figure 12-2. 
Average premiums for basic benefits, nonbenchmark PDPs versus conventional MA–PDs, 2014–2024</v>
      </c>
    </row>
    <row r="8" spans="1:12" ht="15" customHeight="1">
      <c r="A8" s="34" t="str">
        <f>'Figure 12-3'!A5</f>
        <v>Figure 12-3. 
Average gross plan cost and risk score by plan type, 2012–2023</v>
      </c>
    </row>
    <row r="9" spans="1:12" ht="15" customHeight="1">
      <c r="A9" s="34" t="str">
        <f>'Figure 12-4'!A5</f>
        <v>Figure 12-4. 
Part D enrollees reaching the benefit's catastrophic phase, 2012–2023</v>
      </c>
    </row>
    <row r="10" spans="1:12" ht="15" customHeight="1">
      <c r="A10" s="34"/>
    </row>
    <row r="11" spans="1:12" ht="15" customHeight="1">
      <c r="A11" s="37"/>
    </row>
    <row r="12" spans="1:12" ht="15" customHeight="1">
      <c r="A12" s="37"/>
    </row>
    <row r="13" spans="1:12" ht="15" customHeight="1">
      <c r="A13" s="37"/>
    </row>
    <row r="14" spans="1:12" ht="15" customHeight="1">
      <c r="A14" s="37"/>
    </row>
    <row r="15" spans="1:12" ht="15" customHeight="1">
      <c r="A15" s="37"/>
    </row>
    <row r="16" spans="1:12" ht="15" customHeight="1">
      <c r="A16" s="37"/>
    </row>
    <row r="17" spans="1:1" ht="15" customHeight="1">
      <c r="A17" s="37"/>
    </row>
    <row r="18" spans="1:1" ht="15" customHeight="1">
      <c r="A18" s="37"/>
    </row>
    <row r="19" spans="1:1" ht="15" customHeight="1">
      <c r="A19" s="37"/>
    </row>
    <row r="20" spans="1:1" ht="15" customHeight="1">
      <c r="A20" s="37"/>
    </row>
    <row r="21" spans="1:1" ht="15" customHeight="1">
      <c r="A21" s="37"/>
    </row>
    <row r="22" spans="1:1" ht="15" customHeight="1">
      <c r="A22" s="37"/>
    </row>
    <row r="23" spans="1:1" ht="15" customHeight="1">
      <c r="A23" s="37"/>
    </row>
    <row r="24" spans="1:1" ht="15" customHeight="1">
      <c r="A24" s="37"/>
    </row>
    <row r="25" spans="1:1" ht="15" customHeight="1">
      <c r="A25" s="37"/>
    </row>
    <row r="26" spans="1:1" ht="15" customHeight="1">
      <c r="A26" s="37"/>
    </row>
  </sheetData>
  <hyperlinks>
    <hyperlink ref="A7" location="'Figure 12-2'!A1" display="'Figure 12-2'!A1" xr:uid="{FA2F9152-5534-4D46-AF0A-38D95467091B}"/>
    <hyperlink ref="A8" location="'Figure 12-3'!A1" display="'Figure 12-3'!A1" xr:uid="{777DCE0C-0EE0-4B14-B2C3-DA3870A5662B}"/>
    <hyperlink ref="A9" location="'Figure 12-4'!A1" display="'Figure 12-4'!A1" xr:uid="{5D7FB545-03B7-4E71-8B9C-D1162E2AD5AA}"/>
    <hyperlink ref="A11" location="'Figure 1-5'!A5" display="'Figure 1-5'!A5" xr:uid="{447F0110-2BD6-4793-84BA-992D6E3C4DC6}"/>
    <hyperlink ref="A12" location="'Figure 3-1'!A5" display="='Figure 3-1'!A5" xr:uid="{712DE4E6-7E46-476A-8938-62EAAFAA3678}"/>
    <hyperlink ref="A12" location="'Figure 1-6'!A5" display="'Figure 1-6'!A5" xr:uid="{36275105-0325-4B2A-BE94-B59A71F7205A}"/>
    <hyperlink ref="A10" location="'Figure 1-4'!A5" display="'Figure 1-4'!A5" xr:uid="{8FF438A3-8E0D-6247-8875-D7309DEF183B}"/>
    <hyperlink ref="A2" r:id="rId1" xr:uid="{A1952C5D-AFEC-8141-AA23-86EBABDE67B0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5A0FC-36BF-4BA3-B069-E5C39874D463}">
  <sheetPr>
    <pageSetUpPr fitToPage="1"/>
  </sheetPr>
  <dimension ref="A1:Z37"/>
  <sheetViews>
    <sheetView zoomScaleNormal="100" workbookViewId="0">
      <selection activeCell="A22" sqref="A22"/>
    </sheetView>
  </sheetViews>
  <sheetFormatPr baseColWidth="10" defaultColWidth="12.5" defaultRowHeight="15" customHeight="1"/>
  <cols>
    <col min="1" max="1" width="10.6640625" style="23" customWidth="1"/>
    <col min="2" max="2" width="18" style="16" customWidth="1"/>
    <col min="3" max="3" width="19" style="7" customWidth="1"/>
    <col min="4" max="4" width="10.6640625" style="23" customWidth="1"/>
    <col min="5" max="11" width="10.6640625" style="16" customWidth="1"/>
    <col min="12" max="16384" width="12.5" style="7"/>
  </cols>
  <sheetData>
    <row r="1" spans="1:26" s="24" customFormat="1" ht="15" customHeight="1">
      <c r="A1" s="24" t="s">
        <v>8</v>
      </c>
      <c r="B1" s="25"/>
      <c r="E1" s="26"/>
      <c r="F1" s="25"/>
      <c r="G1" s="25"/>
      <c r="H1" s="25"/>
      <c r="I1" s="25"/>
      <c r="J1" s="25"/>
      <c r="K1" s="25"/>
      <c r="L1" s="25"/>
    </row>
    <row r="2" spans="1:26" s="1" customFormat="1" ht="15" customHeight="1">
      <c r="A2" s="36" t="s">
        <v>9</v>
      </c>
      <c r="B2" s="3"/>
      <c r="D2" s="4"/>
      <c r="E2" s="3"/>
      <c r="F2" s="3"/>
      <c r="G2" s="3"/>
      <c r="H2" s="3"/>
      <c r="I2" s="3"/>
      <c r="J2" s="3"/>
      <c r="K2" s="3"/>
    </row>
    <row r="5" spans="1:26" ht="59" customHeight="1">
      <c r="A5" s="63" t="s">
        <v>14</v>
      </c>
      <c r="B5" s="64"/>
      <c r="C5" s="64"/>
      <c r="D5" s="5"/>
      <c r="E5" s="6"/>
      <c r="F5" s="6"/>
      <c r="G5" s="6"/>
      <c r="H5" s="6"/>
      <c r="I5" s="6"/>
      <c r="J5" s="6"/>
      <c r="K5" s="6"/>
    </row>
    <row r="6" spans="1:26" ht="15" customHeight="1">
      <c r="A6" s="48" t="s">
        <v>10</v>
      </c>
      <c r="B6" s="8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" customHeight="1">
      <c r="A7" s="27"/>
      <c r="B7" s="28"/>
      <c r="C7" s="10"/>
      <c r="D7" s="12"/>
      <c r="E7" s="11"/>
      <c r="F7" s="11"/>
      <c r="G7" s="11"/>
      <c r="H7" s="11"/>
      <c r="I7" s="11"/>
      <c r="J7" s="11"/>
      <c r="K7" s="11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0" customHeight="1">
      <c r="A8" s="30"/>
      <c r="B8" s="49" t="s">
        <v>19</v>
      </c>
      <c r="C8" s="49" t="s">
        <v>20</v>
      </c>
      <c r="D8" s="7"/>
      <c r="E8" s="7"/>
      <c r="F8" s="7"/>
      <c r="G8" s="7"/>
      <c r="H8" s="7"/>
      <c r="I8" s="7"/>
      <c r="J8" s="7"/>
      <c r="K8" s="7"/>
    </row>
    <row r="9" spans="1:26" ht="15" customHeight="1">
      <c r="A9" s="4">
        <v>2014</v>
      </c>
      <c r="B9" s="50">
        <v>39.770000000000003</v>
      </c>
      <c r="C9" s="51">
        <v>12.06</v>
      </c>
      <c r="D9" s="4"/>
      <c r="E9" s="14"/>
      <c r="F9" s="14"/>
      <c r="G9" s="14"/>
      <c r="H9" s="14"/>
      <c r="I9" s="14"/>
      <c r="J9" s="14"/>
      <c r="K9" s="14"/>
      <c r="L9" s="15"/>
      <c r="M9" s="15"/>
      <c r="N9" s="15"/>
      <c r="O9" s="15"/>
      <c r="P9" s="15"/>
      <c r="Q9" s="15"/>
      <c r="R9" s="15"/>
      <c r="S9" s="15"/>
    </row>
    <row r="10" spans="1:26" ht="15" customHeight="1">
      <c r="A10" s="4">
        <v>2015</v>
      </c>
      <c r="B10" s="50">
        <v>38.909999999999997</v>
      </c>
      <c r="C10" s="50">
        <v>14.86</v>
      </c>
      <c r="D10" s="4"/>
      <c r="E10" s="14"/>
      <c r="F10" s="14"/>
      <c r="G10" s="14"/>
      <c r="H10" s="14"/>
      <c r="I10" s="14"/>
      <c r="J10" s="14"/>
      <c r="K10" s="14"/>
      <c r="L10" s="15"/>
      <c r="M10" s="15"/>
      <c r="N10" s="15"/>
      <c r="O10" s="15"/>
      <c r="P10" s="15"/>
      <c r="Q10" s="15"/>
      <c r="R10" s="15"/>
      <c r="S10" s="15"/>
    </row>
    <row r="11" spans="1:26" ht="15" customHeight="1">
      <c r="A11" s="4">
        <v>2016</v>
      </c>
      <c r="B11" s="50">
        <v>40.799999999999997</v>
      </c>
      <c r="C11" s="50">
        <v>14.74</v>
      </c>
      <c r="D11" s="4"/>
      <c r="E11" s="14"/>
      <c r="F11" s="14"/>
      <c r="G11" s="14"/>
      <c r="H11" s="14"/>
      <c r="I11" s="14"/>
      <c r="J11" s="14"/>
      <c r="K11" s="14"/>
      <c r="L11" s="15"/>
      <c r="M11" s="15"/>
      <c r="N11" s="15"/>
      <c r="O11" s="15"/>
      <c r="P11" s="15"/>
      <c r="Q11" s="15"/>
      <c r="R11" s="15"/>
      <c r="S11" s="15"/>
    </row>
    <row r="12" spans="1:26" ht="15" customHeight="1">
      <c r="A12" s="4">
        <v>2017</v>
      </c>
      <c r="B12" s="50">
        <v>42.86</v>
      </c>
      <c r="C12" s="50">
        <v>16.32</v>
      </c>
      <c r="D12" s="4"/>
      <c r="E12" s="14"/>
      <c r="F12" s="14"/>
      <c r="G12" s="14"/>
      <c r="H12" s="14"/>
      <c r="I12" s="14"/>
      <c r="J12" s="14"/>
      <c r="K12" s="14"/>
      <c r="L12" s="15"/>
      <c r="M12" s="15"/>
      <c r="N12" s="15"/>
      <c r="O12" s="15"/>
      <c r="P12" s="15"/>
      <c r="Q12" s="15"/>
      <c r="R12" s="15"/>
      <c r="S12" s="15"/>
    </row>
    <row r="13" spans="1:26" ht="15" customHeight="1">
      <c r="A13" s="4">
        <v>2018</v>
      </c>
      <c r="B13" s="50">
        <v>42.56</v>
      </c>
      <c r="C13" s="50">
        <v>15.23</v>
      </c>
      <c r="D13" s="4"/>
      <c r="E13" s="14"/>
      <c r="F13" s="14"/>
      <c r="G13" s="14"/>
      <c r="H13" s="3"/>
      <c r="I13" s="3"/>
      <c r="K13" s="3"/>
    </row>
    <row r="14" spans="1:26" ht="15" customHeight="1">
      <c r="A14" s="4">
        <v>2019</v>
      </c>
      <c r="B14" s="50">
        <v>36.229999999999997</v>
      </c>
      <c r="C14" s="50">
        <v>12.87</v>
      </c>
      <c r="D14" s="4"/>
      <c r="E14" s="14"/>
      <c r="F14" s="14"/>
      <c r="G14" s="14"/>
      <c r="H14" s="3"/>
      <c r="I14" s="3"/>
      <c r="J14" s="3"/>
      <c r="K14" s="3"/>
    </row>
    <row r="15" spans="1:26" ht="15" customHeight="1">
      <c r="A15" s="4">
        <v>2020</v>
      </c>
      <c r="B15" s="50">
        <v>33.08</v>
      </c>
      <c r="C15" s="50">
        <v>11.37</v>
      </c>
      <c r="D15" s="4"/>
      <c r="E15" s="14"/>
      <c r="F15" s="14"/>
      <c r="G15" s="14"/>
      <c r="H15" s="3"/>
      <c r="I15" s="3"/>
      <c r="J15" s="3"/>
      <c r="K15" s="3"/>
    </row>
    <row r="16" spans="1:26" ht="15" customHeight="1">
      <c r="A16" s="4">
        <v>2021</v>
      </c>
      <c r="B16" s="50">
        <v>30.38</v>
      </c>
      <c r="C16" s="50">
        <v>10.86</v>
      </c>
      <c r="D16" s="4"/>
      <c r="E16" s="14"/>
      <c r="F16" s="14"/>
      <c r="G16" s="14"/>
      <c r="H16" s="3"/>
      <c r="I16" s="3"/>
      <c r="J16" s="3"/>
      <c r="K16" s="3"/>
    </row>
    <row r="17" spans="1:16" ht="15" customHeight="1">
      <c r="A17" s="4">
        <v>2022</v>
      </c>
      <c r="B17" s="50">
        <v>25.27</v>
      </c>
      <c r="C17" s="50">
        <v>10</v>
      </c>
      <c r="D17" s="4"/>
      <c r="E17" s="14"/>
      <c r="F17" s="14"/>
      <c r="G17" s="14"/>
      <c r="H17" s="3"/>
      <c r="I17" s="3"/>
      <c r="J17" s="3"/>
      <c r="K17" s="3"/>
    </row>
    <row r="18" spans="1:16" ht="15" customHeight="1">
      <c r="A18" s="4">
        <v>2023</v>
      </c>
      <c r="B18" s="50">
        <v>21.1</v>
      </c>
      <c r="C18" s="50">
        <v>9.0299999999999994</v>
      </c>
      <c r="D18" s="4"/>
      <c r="E18" s="14"/>
      <c r="F18" s="14"/>
      <c r="G18" s="14"/>
      <c r="H18" s="3"/>
      <c r="I18" s="3"/>
      <c r="J18" s="3"/>
      <c r="K18" s="3"/>
    </row>
    <row r="19" spans="1:16" ht="15" customHeight="1">
      <c r="A19" s="4">
        <v>2024</v>
      </c>
      <c r="B19" s="50">
        <v>27.82</v>
      </c>
      <c r="C19" s="50">
        <v>8.19</v>
      </c>
      <c r="D19" s="4"/>
      <c r="E19" s="14"/>
      <c r="F19" s="14"/>
      <c r="G19" s="14"/>
      <c r="H19" s="3"/>
      <c r="I19" s="3"/>
      <c r="J19" s="3"/>
      <c r="K19" s="3"/>
    </row>
    <row r="20" spans="1:16" ht="15" customHeight="1">
      <c r="A20" s="19"/>
      <c r="B20" s="20"/>
      <c r="C20" s="21"/>
      <c r="D20" s="4"/>
      <c r="E20" s="14"/>
      <c r="F20" s="14"/>
      <c r="G20" s="14"/>
      <c r="H20" s="3"/>
      <c r="I20" s="3"/>
      <c r="J20" s="3"/>
      <c r="K20" s="3"/>
    </row>
    <row r="21" spans="1:16" ht="15" customHeight="1">
      <c r="D21" s="4"/>
      <c r="E21" s="14"/>
      <c r="F21" s="14"/>
      <c r="G21" s="14"/>
      <c r="H21" s="3"/>
      <c r="I21" s="3"/>
      <c r="J21" s="3"/>
      <c r="K21" s="3"/>
    </row>
    <row r="22" spans="1:16" ht="15" customHeight="1">
      <c r="A22" s="35" t="s">
        <v>1</v>
      </c>
      <c r="C22" s="22"/>
      <c r="D22" s="4"/>
      <c r="E22" s="14"/>
      <c r="F22" s="14"/>
      <c r="G22" s="14"/>
      <c r="H22" s="3"/>
      <c r="I22" s="3"/>
      <c r="J22" s="3"/>
      <c r="K22" s="3"/>
    </row>
    <row r="23" spans="1:16" ht="15" customHeight="1">
      <c r="D23" s="4"/>
      <c r="E23" s="14"/>
      <c r="F23" s="14"/>
      <c r="G23" s="14"/>
      <c r="H23" s="3"/>
      <c r="I23" s="3"/>
      <c r="J23" s="3"/>
      <c r="K23" s="3"/>
    </row>
    <row r="24" spans="1:16" ht="15" customHeight="1">
      <c r="D24" s="4"/>
      <c r="E24" s="14"/>
      <c r="F24" s="14"/>
      <c r="G24" s="14"/>
      <c r="H24" s="3"/>
      <c r="I24" s="3"/>
      <c r="J24" s="3"/>
      <c r="K24" s="3"/>
    </row>
    <row r="25" spans="1:16" ht="15" customHeight="1">
      <c r="D25" s="4"/>
      <c r="E25" s="14"/>
      <c r="F25" s="14"/>
      <c r="G25" s="14"/>
      <c r="H25" s="3"/>
      <c r="I25" s="3"/>
      <c r="J25" s="3"/>
      <c r="K25" s="3"/>
    </row>
    <row r="26" spans="1:16" ht="15" customHeight="1">
      <c r="D26" s="4"/>
      <c r="E26" s="14"/>
      <c r="F26" s="14"/>
      <c r="G26" s="14"/>
      <c r="H26" s="3"/>
      <c r="I26" s="3"/>
      <c r="J26" s="3"/>
      <c r="K26" s="3"/>
    </row>
    <row r="27" spans="1:16" ht="15" customHeight="1">
      <c r="D27" s="4"/>
      <c r="E27" s="14"/>
      <c r="F27" s="14"/>
      <c r="G27" s="14"/>
      <c r="H27" s="3"/>
      <c r="I27" s="3"/>
      <c r="J27" s="3"/>
      <c r="K27" s="3"/>
    </row>
    <row r="28" spans="1:16" ht="15" customHeight="1">
      <c r="D28" s="4"/>
      <c r="E28" s="14"/>
      <c r="F28" s="14"/>
      <c r="G28" s="14"/>
      <c r="H28" s="3"/>
      <c r="I28" s="3"/>
      <c r="J28" s="3"/>
      <c r="K28" s="3"/>
    </row>
    <row r="29" spans="1:16" ht="15" customHeight="1">
      <c r="D29" s="4"/>
      <c r="E29" s="14"/>
      <c r="F29" s="14"/>
      <c r="G29" s="14"/>
      <c r="H29" s="3"/>
      <c r="I29" s="3"/>
      <c r="J29" s="3"/>
      <c r="K29" s="3"/>
    </row>
    <row r="30" spans="1:16" ht="15" customHeight="1">
      <c r="D30" s="4"/>
      <c r="E30" s="14"/>
      <c r="F30" s="14"/>
      <c r="G30" s="14"/>
      <c r="H30" s="3"/>
      <c r="I30" s="3"/>
      <c r="J30" s="3"/>
      <c r="K30" s="3"/>
    </row>
    <row r="31" spans="1:16" ht="15" customHeight="1"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</row>
    <row r="33" spans="1:11" s="22" customFormat="1" ht="15" customHeight="1">
      <c r="A33" s="23"/>
      <c r="B33" s="16"/>
      <c r="C33" s="7"/>
      <c r="D33" s="23"/>
      <c r="E33" s="16"/>
      <c r="F33" s="16"/>
      <c r="G33" s="16"/>
      <c r="H33" s="16"/>
      <c r="I33" s="16"/>
      <c r="J33" s="16"/>
      <c r="K33" s="16"/>
    </row>
    <row r="37" spans="1:11" ht="15" customHeight="1">
      <c r="I37" s="47"/>
    </row>
  </sheetData>
  <mergeCells count="1">
    <mergeCell ref="A5:C5"/>
  </mergeCells>
  <hyperlinks>
    <hyperlink ref="A22" location="Contents!A1" display="Back to Table of Contents" xr:uid="{627723FE-3254-4453-BBED-5D984038A580}"/>
    <hyperlink ref="A2" r:id="rId1" xr:uid="{26A41D32-F661-9C4A-BF50-5282D571E6FD}"/>
  </hyperlinks>
  <pageMargins left="0.5" right="0.5" top="0.5" bottom="0.5" header="0" footer="0"/>
  <pageSetup scale="92" orientation="landscape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CBD9-3C3F-4971-81D8-D1283C84BE93}">
  <sheetPr>
    <pageSetUpPr fitToPage="1"/>
  </sheetPr>
  <dimension ref="A1:AA38"/>
  <sheetViews>
    <sheetView zoomScaleNormal="100" workbookViewId="0">
      <selection activeCell="A25" sqref="A25"/>
    </sheetView>
  </sheetViews>
  <sheetFormatPr baseColWidth="10" defaultColWidth="12.5" defaultRowHeight="15" customHeight="1"/>
  <cols>
    <col min="1" max="1" width="10.6640625" style="23" customWidth="1"/>
    <col min="2" max="3" width="15.6640625" style="16" customWidth="1"/>
    <col min="4" max="4" width="1.6640625" style="23" customWidth="1"/>
    <col min="5" max="5" width="15.6640625" style="16" customWidth="1"/>
    <col min="6" max="12" width="10.6640625" style="16" customWidth="1"/>
    <col min="13" max="16384" width="12.5" style="7"/>
  </cols>
  <sheetData>
    <row r="1" spans="1:27" s="24" customFormat="1" ht="15" customHeight="1">
      <c r="A1" s="24" t="s">
        <v>8</v>
      </c>
      <c r="B1" s="25"/>
      <c r="E1" s="26"/>
      <c r="F1" s="25"/>
      <c r="G1" s="25"/>
      <c r="H1" s="25"/>
      <c r="I1" s="25"/>
      <c r="J1" s="25"/>
      <c r="K1" s="25"/>
      <c r="L1" s="25"/>
      <c r="M1" s="25"/>
    </row>
    <row r="2" spans="1:27" s="1" customFormat="1" ht="15" customHeight="1">
      <c r="A2" s="36" t="s">
        <v>9</v>
      </c>
      <c r="B2" s="3"/>
      <c r="E2" s="4"/>
      <c r="F2" s="3"/>
      <c r="G2" s="3"/>
      <c r="H2" s="3"/>
      <c r="I2" s="3"/>
      <c r="J2" s="3"/>
      <c r="K2" s="3"/>
      <c r="L2" s="3"/>
      <c r="M2" s="3"/>
    </row>
    <row r="5" spans="1:27" ht="28" customHeight="1">
      <c r="A5" s="67" t="s">
        <v>15</v>
      </c>
      <c r="B5" s="67"/>
      <c r="C5" s="67"/>
      <c r="D5" s="67"/>
      <c r="E5" s="68"/>
      <c r="F5" s="68"/>
      <c r="G5" s="6"/>
      <c r="H5" s="6"/>
      <c r="I5" s="6"/>
      <c r="J5" s="6"/>
      <c r="K5" s="6"/>
      <c r="L5" s="6"/>
    </row>
    <row r="6" spans="1:27" ht="15" customHeight="1">
      <c r="A6" s="48" t="s">
        <v>2</v>
      </c>
      <c r="B6" s="8"/>
      <c r="C6" s="29"/>
      <c r="D6" s="52"/>
      <c r="E6" s="52" t="s">
        <v>3</v>
      </c>
      <c r="F6" s="2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spans="1:27" ht="15" customHeight="1">
      <c r="A7" s="27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</row>
    <row r="8" spans="1:27" ht="15" customHeight="1">
      <c r="A8" s="32"/>
      <c r="B8" s="43"/>
      <c r="C8" s="45"/>
      <c r="D8" s="11"/>
      <c r="E8" s="43"/>
      <c r="F8" s="43"/>
      <c r="G8" s="7"/>
      <c r="H8" s="7"/>
      <c r="I8" s="7"/>
      <c r="J8" s="7"/>
      <c r="K8" s="7"/>
      <c r="L8" s="7"/>
    </row>
    <row r="9" spans="1:27" ht="25" customHeight="1">
      <c r="A9" s="32"/>
      <c r="B9" s="65" t="s">
        <v>2</v>
      </c>
      <c r="C9" s="66"/>
      <c r="D9" s="7"/>
      <c r="E9" s="65" t="s">
        <v>3</v>
      </c>
      <c r="F9" s="66"/>
      <c r="G9" s="14"/>
      <c r="H9" s="14"/>
      <c r="I9" s="14"/>
      <c r="J9" s="14"/>
      <c r="K9" s="14"/>
      <c r="L9" s="14"/>
      <c r="M9" s="15"/>
      <c r="N9" s="15"/>
      <c r="O9" s="15"/>
      <c r="P9" s="15"/>
      <c r="Q9" s="15"/>
      <c r="R9" s="15"/>
      <c r="S9" s="15"/>
      <c r="T9" s="15"/>
    </row>
    <row r="10" spans="1:27" ht="15" customHeight="1">
      <c r="A10" s="42"/>
      <c r="B10" s="44" t="s">
        <v>4</v>
      </c>
      <c r="C10" s="44" t="s">
        <v>5</v>
      </c>
      <c r="D10" s="3"/>
      <c r="E10" s="44" t="s">
        <v>4</v>
      </c>
      <c r="F10" s="44" t="s">
        <v>5</v>
      </c>
      <c r="G10" s="14"/>
      <c r="H10" s="14"/>
      <c r="I10" s="14"/>
      <c r="J10" s="14"/>
      <c r="K10" s="14"/>
      <c r="L10" s="14"/>
      <c r="M10" s="15"/>
      <c r="N10" s="15"/>
      <c r="O10" s="15"/>
      <c r="P10" s="15"/>
      <c r="Q10" s="15"/>
      <c r="R10" s="15"/>
      <c r="S10" s="15"/>
      <c r="T10" s="15"/>
    </row>
    <row r="11" spans="1:27" ht="15" customHeight="1">
      <c r="A11" s="4">
        <v>2012</v>
      </c>
      <c r="B11" s="53">
        <v>94</v>
      </c>
      <c r="C11" s="53">
        <v>69.930000000000007</v>
      </c>
      <c r="D11" s="3"/>
      <c r="E11" s="54">
        <v>1.0449999999999999</v>
      </c>
      <c r="F11" s="54">
        <v>0.99</v>
      </c>
      <c r="G11" s="14"/>
      <c r="H11" s="14"/>
      <c r="I11" s="14"/>
      <c r="J11" s="14"/>
      <c r="K11" s="14"/>
      <c r="L11" s="14"/>
      <c r="M11" s="15"/>
      <c r="N11" s="15"/>
      <c r="O11" s="15"/>
      <c r="P11" s="15"/>
      <c r="Q11" s="15"/>
      <c r="R11" s="15"/>
      <c r="S11" s="15"/>
      <c r="T11" s="15"/>
    </row>
    <row r="12" spans="1:27" ht="15" customHeight="1">
      <c r="A12" s="4">
        <v>2013</v>
      </c>
      <c r="B12" s="53">
        <v>93.23</v>
      </c>
      <c r="C12" s="53">
        <v>70.33</v>
      </c>
      <c r="D12" s="3"/>
      <c r="E12" s="54">
        <v>1.0189999999999999</v>
      </c>
      <c r="F12" s="54">
        <v>0.99199999999999999</v>
      </c>
      <c r="G12" s="14"/>
      <c r="H12" s="14"/>
      <c r="I12" s="14"/>
      <c r="J12" s="14"/>
      <c r="K12" s="14"/>
      <c r="L12" s="14"/>
      <c r="M12" s="15"/>
      <c r="N12" s="15"/>
      <c r="O12" s="15"/>
      <c r="P12" s="15"/>
      <c r="Q12" s="15"/>
      <c r="R12" s="15"/>
      <c r="S12" s="15"/>
      <c r="T12" s="15"/>
    </row>
    <row r="13" spans="1:27" ht="15" customHeight="1">
      <c r="A13" s="4">
        <v>2014</v>
      </c>
      <c r="B13" s="53">
        <v>94.7</v>
      </c>
      <c r="C13" s="53">
        <v>73.5</v>
      </c>
      <c r="D13" s="3"/>
      <c r="E13" s="54">
        <v>0.996</v>
      </c>
      <c r="F13" s="54">
        <v>0.96799999999999997</v>
      </c>
      <c r="G13" s="3"/>
      <c r="H13" s="3"/>
      <c r="I13" s="3"/>
      <c r="J13" s="3"/>
      <c r="L13" s="3"/>
    </row>
    <row r="14" spans="1:27" ht="15" customHeight="1">
      <c r="A14" s="4">
        <v>2015</v>
      </c>
      <c r="B14" s="53">
        <v>97.8</v>
      </c>
      <c r="C14" s="53">
        <v>77.2</v>
      </c>
      <c r="D14" s="3"/>
      <c r="E14" s="54">
        <v>0.99</v>
      </c>
      <c r="F14" s="54">
        <v>0.99</v>
      </c>
      <c r="G14" s="3"/>
      <c r="H14" s="3"/>
      <c r="I14" s="3"/>
      <c r="J14" s="3"/>
      <c r="K14" s="3"/>
      <c r="L14" s="3"/>
    </row>
    <row r="15" spans="1:27" ht="15" customHeight="1">
      <c r="A15" s="4">
        <v>2016</v>
      </c>
      <c r="B15" s="53">
        <v>100.2</v>
      </c>
      <c r="C15" s="53">
        <v>79.3</v>
      </c>
      <c r="D15" s="3"/>
      <c r="E15" s="54">
        <v>1.0149999999999999</v>
      </c>
      <c r="F15" s="54">
        <v>1.0189999999999999</v>
      </c>
      <c r="G15" s="3"/>
      <c r="H15" s="3"/>
      <c r="I15" s="3"/>
      <c r="J15" s="3"/>
      <c r="K15" s="3"/>
      <c r="L15" s="3"/>
    </row>
    <row r="16" spans="1:27" ht="15" customHeight="1">
      <c r="A16" s="4">
        <v>2017</v>
      </c>
      <c r="B16" s="53">
        <v>103.6</v>
      </c>
      <c r="C16" s="53">
        <v>83.5</v>
      </c>
      <c r="D16" s="3"/>
      <c r="E16" s="54">
        <v>1.0129999999999999</v>
      </c>
      <c r="F16" s="54">
        <v>1.0229999999999999</v>
      </c>
      <c r="G16" s="3"/>
      <c r="H16" s="3"/>
      <c r="I16" s="3"/>
      <c r="J16" s="3"/>
      <c r="K16" s="3"/>
      <c r="L16" s="3"/>
    </row>
    <row r="17" spans="1:17" ht="15" customHeight="1">
      <c r="A17" s="4">
        <v>2018</v>
      </c>
      <c r="B17" s="53">
        <v>107.2</v>
      </c>
      <c r="C17" s="53">
        <v>88.9</v>
      </c>
      <c r="D17" s="3"/>
      <c r="E17" s="54">
        <v>1.0149999999999999</v>
      </c>
      <c r="F17" s="54">
        <v>1.044</v>
      </c>
      <c r="G17" s="3"/>
      <c r="H17" s="3"/>
      <c r="I17" s="3"/>
      <c r="J17" s="3"/>
      <c r="K17" s="3"/>
      <c r="L17" s="3"/>
    </row>
    <row r="18" spans="1:17" ht="15" customHeight="1">
      <c r="A18" s="4">
        <v>2019</v>
      </c>
      <c r="B18" s="53">
        <v>107</v>
      </c>
      <c r="C18" s="53">
        <v>91.5</v>
      </c>
      <c r="D18" s="3"/>
      <c r="E18" s="54">
        <v>1.014</v>
      </c>
      <c r="F18" s="54">
        <v>1.0649999999999999</v>
      </c>
      <c r="G18" s="3"/>
      <c r="H18" s="3"/>
      <c r="I18" s="3"/>
      <c r="J18" s="3"/>
      <c r="K18" s="3"/>
      <c r="L18" s="3"/>
    </row>
    <row r="19" spans="1:17" ht="15" customHeight="1">
      <c r="A19" s="4">
        <v>2020</v>
      </c>
      <c r="B19" s="53">
        <v>109.7</v>
      </c>
      <c r="C19" s="53">
        <v>96.4</v>
      </c>
      <c r="D19" s="3"/>
      <c r="E19" s="54">
        <v>1.0089999999999999</v>
      </c>
      <c r="F19" s="54">
        <v>1.081</v>
      </c>
      <c r="G19" s="3"/>
      <c r="H19" s="3"/>
      <c r="I19" s="3"/>
      <c r="J19" s="3"/>
      <c r="K19" s="3"/>
      <c r="L19" s="3"/>
    </row>
    <row r="20" spans="1:17" ht="15" customHeight="1">
      <c r="A20" s="4">
        <v>2021</v>
      </c>
      <c r="B20" s="53">
        <v>112.2</v>
      </c>
      <c r="C20" s="53">
        <v>100.8</v>
      </c>
      <c r="D20" s="3"/>
      <c r="E20" s="54">
        <v>0.96</v>
      </c>
      <c r="F20" s="54">
        <v>1.06</v>
      </c>
      <c r="G20" s="3"/>
      <c r="H20" s="3"/>
      <c r="I20" s="3"/>
      <c r="J20" s="3"/>
      <c r="K20" s="3"/>
      <c r="L20" s="3"/>
    </row>
    <row r="21" spans="1:17" ht="15" customHeight="1">
      <c r="A21" s="4">
        <v>2022</v>
      </c>
      <c r="B21" s="53">
        <v>118.5</v>
      </c>
      <c r="C21" s="53">
        <v>110.4</v>
      </c>
      <c r="D21" s="3"/>
      <c r="E21" s="54">
        <v>0.93100000000000005</v>
      </c>
      <c r="F21" s="54">
        <v>1.0669999999999999</v>
      </c>
      <c r="G21" s="3"/>
      <c r="H21" s="3"/>
      <c r="I21" s="3"/>
      <c r="J21" s="3"/>
      <c r="K21" s="3"/>
      <c r="L21" s="3"/>
    </row>
    <row r="22" spans="1:17" ht="15" customHeight="1">
      <c r="A22" s="4">
        <v>2023</v>
      </c>
      <c r="B22" s="40">
        <v>124.1</v>
      </c>
      <c r="C22" s="40">
        <v>121.6</v>
      </c>
      <c r="E22" s="55">
        <v>0.94399999999999995</v>
      </c>
      <c r="F22" s="55">
        <v>1.0680000000000001</v>
      </c>
      <c r="G22" s="3"/>
      <c r="H22" s="3"/>
      <c r="I22" s="3"/>
      <c r="J22" s="3"/>
      <c r="K22" s="3"/>
      <c r="L22" s="3"/>
    </row>
    <row r="23" spans="1:17" ht="15" customHeight="1">
      <c r="A23" s="19"/>
      <c r="B23" s="20"/>
      <c r="C23" s="21"/>
      <c r="E23" s="55"/>
      <c r="F23" s="55"/>
      <c r="G23" s="3"/>
      <c r="H23" s="3"/>
      <c r="I23" s="3"/>
      <c r="J23" s="3"/>
      <c r="K23" s="3"/>
      <c r="L23" s="3"/>
    </row>
    <row r="24" spans="1:17" ht="15" customHeight="1">
      <c r="A24" s="4"/>
      <c r="B24" s="40"/>
      <c r="C24" s="40"/>
      <c r="D24" s="58"/>
      <c r="E24" s="59"/>
      <c r="F24" s="59"/>
      <c r="G24" s="3"/>
      <c r="H24" s="3"/>
      <c r="I24" s="3"/>
      <c r="J24" s="3"/>
      <c r="K24" s="3"/>
      <c r="L24" s="3"/>
    </row>
    <row r="25" spans="1:17" ht="15" customHeight="1">
      <c r="A25" s="35" t="s">
        <v>1</v>
      </c>
      <c r="F25" s="3"/>
      <c r="G25" s="11"/>
      <c r="H25" s="3"/>
      <c r="I25" s="3"/>
      <c r="J25" s="3"/>
      <c r="K25" s="3"/>
      <c r="L25" s="3"/>
    </row>
    <row r="26" spans="1:17" ht="15" customHeight="1">
      <c r="G26" s="11"/>
      <c r="H26" s="3"/>
      <c r="I26" s="3"/>
      <c r="J26" s="3"/>
      <c r="K26" s="3"/>
      <c r="L26" s="3"/>
    </row>
    <row r="27" spans="1:17" ht="15" customHeight="1">
      <c r="G27" s="56"/>
      <c r="H27" s="3"/>
      <c r="I27" s="3"/>
      <c r="J27" s="3"/>
      <c r="K27" s="3"/>
      <c r="L27" s="3"/>
    </row>
    <row r="28" spans="1:17" ht="15" customHeight="1">
      <c r="G28" s="14"/>
      <c r="H28" s="3"/>
      <c r="I28" s="3"/>
      <c r="J28" s="3"/>
      <c r="K28" s="3"/>
      <c r="L28" s="3"/>
    </row>
    <row r="29" spans="1:17" ht="15" customHeight="1">
      <c r="G29" s="14"/>
      <c r="H29" s="3"/>
      <c r="I29" s="3"/>
      <c r="J29" s="3"/>
      <c r="K29" s="3"/>
      <c r="L29" s="3"/>
    </row>
    <row r="30" spans="1:17" ht="15" customHeight="1">
      <c r="G30" s="14"/>
      <c r="H30" s="3"/>
      <c r="I30" s="3"/>
      <c r="J30" s="3"/>
      <c r="K30" s="3"/>
      <c r="L30" s="3"/>
    </row>
    <row r="31" spans="1:17" ht="15" customHeight="1">
      <c r="G31" s="14"/>
      <c r="H31" s="18"/>
      <c r="I31" s="18"/>
      <c r="J31" s="18"/>
      <c r="K31" s="18"/>
      <c r="L31" s="18"/>
      <c r="M31" s="18"/>
      <c r="N31" s="18"/>
      <c r="O31" s="18"/>
      <c r="P31" s="18"/>
      <c r="Q31" s="18"/>
    </row>
    <row r="32" spans="1:17" ht="15" customHeight="1">
      <c r="G32" s="14"/>
    </row>
    <row r="33" spans="1:12" s="22" customFormat="1" ht="15" customHeight="1">
      <c r="A33" s="23"/>
      <c r="B33" s="16"/>
      <c r="C33" s="16"/>
      <c r="D33" s="23"/>
      <c r="E33" s="16"/>
      <c r="F33" s="16"/>
      <c r="G33" s="14"/>
      <c r="H33" s="16"/>
      <c r="I33" s="16"/>
      <c r="J33" s="16"/>
      <c r="K33" s="16"/>
      <c r="L33" s="16"/>
    </row>
    <row r="34" spans="1:12" ht="15" customHeight="1">
      <c r="D34" s="22"/>
      <c r="E34" s="22"/>
      <c r="F34" s="22"/>
      <c r="G34" s="14"/>
    </row>
    <row r="35" spans="1:12" ht="15" customHeight="1">
      <c r="A35" s="22"/>
      <c r="B35" s="22"/>
      <c r="C35" s="22"/>
      <c r="G35" s="14"/>
    </row>
    <row r="36" spans="1:12" ht="15" customHeight="1">
      <c r="G36" s="14"/>
    </row>
    <row r="37" spans="1:12" ht="15" customHeight="1">
      <c r="G37" s="14"/>
    </row>
    <row r="38" spans="1:12" ht="15" customHeight="1">
      <c r="G38" s="14"/>
    </row>
  </sheetData>
  <mergeCells count="3">
    <mergeCell ref="B9:C9"/>
    <mergeCell ref="E9:F9"/>
    <mergeCell ref="A5:F5"/>
  </mergeCells>
  <hyperlinks>
    <hyperlink ref="A25" location="Contents!A1" display="Back to Table of Contents" xr:uid="{9592B09C-2C01-4D35-B20F-7626405DB0EE}"/>
    <hyperlink ref="A2" r:id="rId1" xr:uid="{85B5105C-5238-0747-A95F-A43B46B041DF}"/>
  </hyperlinks>
  <pageMargins left="0.5" right="0.5" top="0.5" bottom="0.5" header="0" footer="0"/>
  <pageSetup scale="51" orientation="landscape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9AD36-AAD3-4E26-B81B-E58B51182DF3}">
  <sheetPr>
    <pageSetUpPr fitToPage="1"/>
  </sheetPr>
  <dimension ref="A1:U24"/>
  <sheetViews>
    <sheetView zoomScaleNormal="100" workbookViewId="0">
      <selection activeCell="A24" sqref="A24"/>
    </sheetView>
  </sheetViews>
  <sheetFormatPr baseColWidth="10" defaultColWidth="12.5" defaultRowHeight="15" customHeight="1"/>
  <cols>
    <col min="1" max="1" width="14.6640625" style="23" customWidth="1"/>
    <col min="2" max="2" width="14.6640625" style="16" customWidth="1"/>
    <col min="3" max="3" width="17.83203125" style="16" customWidth="1"/>
    <col min="4" max="4" width="28.5" style="7" customWidth="1"/>
    <col min="5" max="5" width="28.6640625" style="7" customWidth="1"/>
    <col min="6" max="6" width="10.6640625" style="16" customWidth="1"/>
    <col min="7" max="16384" width="12.5" style="7"/>
  </cols>
  <sheetData>
    <row r="1" spans="1:21" s="24" customFormat="1" ht="15" customHeight="1">
      <c r="A1" s="24" t="s">
        <v>8</v>
      </c>
      <c r="B1" s="25"/>
      <c r="F1" s="25"/>
    </row>
    <row r="2" spans="1:21" s="1" customFormat="1" ht="15" customHeight="1">
      <c r="A2" s="36" t="s">
        <v>9</v>
      </c>
      <c r="B2" s="3"/>
      <c r="F2" s="3"/>
    </row>
    <row r="5" spans="1:21" ht="32" customHeight="1">
      <c r="A5" s="67" t="s">
        <v>16</v>
      </c>
      <c r="B5" s="67"/>
      <c r="C5" s="67"/>
      <c r="D5" s="67"/>
      <c r="E5" s="61"/>
      <c r="F5" s="6"/>
    </row>
    <row r="6" spans="1:21" ht="15" customHeight="1">
      <c r="A6" s="48" t="s">
        <v>12</v>
      </c>
      <c r="B6" s="38"/>
      <c r="C6" s="9"/>
      <c r="D6" s="29"/>
      <c r="E6" s="29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</row>
    <row r="7" spans="1:21" ht="15" customHeight="1">
      <c r="A7" s="32"/>
      <c r="B7" s="28"/>
      <c r="C7" s="11"/>
      <c r="D7" s="33"/>
      <c r="E7" s="33"/>
      <c r="F7" s="11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</row>
    <row r="8" spans="1:21" ht="14" customHeight="1">
      <c r="A8" s="46"/>
      <c r="B8" s="39"/>
      <c r="C8" s="69" t="s">
        <v>17</v>
      </c>
      <c r="D8" s="70"/>
      <c r="E8" s="71" t="s">
        <v>18</v>
      </c>
      <c r="F8" s="7"/>
    </row>
    <row r="9" spans="1:21" ht="32" customHeight="1">
      <c r="A9" s="41"/>
      <c r="B9" s="57" t="s">
        <v>6</v>
      </c>
      <c r="C9" s="57" t="s">
        <v>7</v>
      </c>
      <c r="D9" s="57" t="s">
        <v>11</v>
      </c>
      <c r="E9" s="72"/>
      <c r="F9" s="14"/>
      <c r="G9" s="15"/>
      <c r="H9" s="15"/>
      <c r="I9" s="15"/>
      <c r="J9" s="15"/>
      <c r="K9" s="15"/>
      <c r="L9" s="15"/>
      <c r="M9" s="15"/>
      <c r="N9" s="15"/>
    </row>
    <row r="10" spans="1:21" ht="15" customHeight="1">
      <c r="A10" s="4">
        <v>2012</v>
      </c>
      <c r="B10" s="60">
        <v>4700</v>
      </c>
      <c r="C10" s="13">
        <v>0.539659</v>
      </c>
      <c r="D10" s="13">
        <v>2.0610759999999999</v>
      </c>
      <c r="E10" s="13">
        <v>7.7</v>
      </c>
      <c r="F10" s="14"/>
      <c r="G10" s="15"/>
      <c r="H10" s="15"/>
      <c r="I10" s="15"/>
      <c r="J10" s="15"/>
      <c r="K10" s="15"/>
      <c r="L10" s="15"/>
      <c r="M10" s="15"/>
      <c r="N10" s="15"/>
    </row>
    <row r="11" spans="1:21" ht="15" customHeight="1">
      <c r="A11" s="4">
        <v>2013</v>
      </c>
      <c r="B11" s="60">
        <v>4750</v>
      </c>
      <c r="C11" s="13">
        <v>0.71617699999999995</v>
      </c>
      <c r="D11" s="13">
        <v>2.142862</v>
      </c>
      <c r="E11" s="13">
        <v>7.6</v>
      </c>
      <c r="F11" s="14"/>
      <c r="G11" s="15"/>
      <c r="H11" s="15"/>
      <c r="I11" s="15"/>
      <c r="J11" s="15"/>
      <c r="K11" s="15"/>
      <c r="L11" s="15"/>
      <c r="M11" s="15"/>
      <c r="N11" s="15"/>
    </row>
    <row r="12" spans="1:21" ht="15" customHeight="1">
      <c r="A12" s="4">
        <v>2014</v>
      </c>
      <c r="B12" s="60">
        <v>4550</v>
      </c>
      <c r="C12" s="13">
        <v>0.92390099999999997</v>
      </c>
      <c r="D12" s="13">
        <v>2.5051459999999999</v>
      </c>
      <c r="E12" s="13">
        <v>8.6</v>
      </c>
      <c r="F12" s="18"/>
      <c r="G12" s="18"/>
      <c r="H12" s="18"/>
      <c r="I12" s="18"/>
      <c r="J12" s="18"/>
      <c r="K12" s="18"/>
    </row>
    <row r="13" spans="1:21" ht="15" customHeight="1">
      <c r="A13" s="4">
        <v>2015</v>
      </c>
      <c r="B13" s="60">
        <v>4700</v>
      </c>
      <c r="C13" s="13">
        <v>1.040775</v>
      </c>
      <c r="D13" s="13">
        <v>2.6064409999999998</v>
      </c>
      <c r="E13" s="13">
        <v>8.6999999999999993</v>
      </c>
    </row>
    <row r="14" spans="1:21" s="22" customFormat="1" ht="15" customHeight="1">
      <c r="A14" s="4">
        <v>2016</v>
      </c>
      <c r="B14" s="60">
        <v>4850</v>
      </c>
      <c r="C14" s="13">
        <v>1.0505930000000001</v>
      </c>
      <c r="D14" s="13">
        <v>2.5734859999999999</v>
      </c>
      <c r="E14" s="13">
        <v>8.3000000000000007</v>
      </c>
      <c r="F14" s="16"/>
    </row>
    <row r="15" spans="1:21" ht="15" customHeight="1">
      <c r="A15" s="4">
        <v>2017</v>
      </c>
      <c r="B15" s="60">
        <v>4950</v>
      </c>
      <c r="C15" s="13">
        <v>1.043747</v>
      </c>
      <c r="D15" s="13">
        <v>2.5746090000000001</v>
      </c>
      <c r="E15" s="13">
        <v>8</v>
      </c>
    </row>
    <row r="16" spans="1:21" ht="15" customHeight="1">
      <c r="A16" s="4">
        <v>2018</v>
      </c>
      <c r="B16" s="60">
        <v>5000</v>
      </c>
      <c r="C16" s="13">
        <v>1.1458250000000001</v>
      </c>
      <c r="D16" s="13">
        <v>2.711951</v>
      </c>
      <c r="E16" s="13">
        <v>8.3000000000000007</v>
      </c>
    </row>
    <row r="17" spans="1:5" ht="15" customHeight="1">
      <c r="A17" s="4">
        <v>2019</v>
      </c>
      <c r="B17" s="60">
        <v>5100</v>
      </c>
      <c r="C17" s="13">
        <v>1.5227630000000001</v>
      </c>
      <c r="D17" s="13">
        <v>2.7984629999999999</v>
      </c>
      <c r="E17" s="13">
        <v>9</v>
      </c>
    </row>
    <row r="18" spans="1:5" ht="15" customHeight="1">
      <c r="A18" s="4">
        <v>2020</v>
      </c>
      <c r="B18" s="60">
        <v>6350</v>
      </c>
      <c r="C18" s="13">
        <v>1.3465370000000001</v>
      </c>
      <c r="D18" s="13">
        <v>2.478291</v>
      </c>
      <c r="E18" s="13">
        <v>7.6</v>
      </c>
    </row>
    <row r="19" spans="1:5" ht="15" customHeight="1">
      <c r="A19" s="4">
        <v>2021</v>
      </c>
      <c r="B19" s="60">
        <v>6550</v>
      </c>
      <c r="C19" s="13">
        <v>1.4710000000000001</v>
      </c>
      <c r="D19" s="13">
        <v>2.5950000000000002</v>
      </c>
      <c r="E19" s="13">
        <v>7.9</v>
      </c>
    </row>
    <row r="20" spans="1:5" ht="15" customHeight="1">
      <c r="A20" s="4">
        <v>2022</v>
      </c>
      <c r="B20" s="60">
        <v>7050</v>
      </c>
      <c r="C20" s="13">
        <v>1.53</v>
      </c>
      <c r="D20" s="13">
        <v>2.74</v>
      </c>
      <c r="E20" s="13">
        <v>8.1</v>
      </c>
    </row>
    <row r="21" spans="1:5" ht="15" customHeight="1">
      <c r="A21" s="4" t="s">
        <v>13</v>
      </c>
      <c r="B21" s="60">
        <v>7400</v>
      </c>
      <c r="C21" s="13">
        <v>1.8</v>
      </c>
      <c r="D21" s="13">
        <v>3</v>
      </c>
      <c r="E21" s="13">
        <v>8.6</v>
      </c>
    </row>
    <row r="22" spans="1:5" ht="15" customHeight="1">
      <c r="A22" s="19"/>
      <c r="B22" s="20"/>
      <c r="C22" s="31"/>
      <c r="D22" s="21"/>
      <c r="E22" s="62"/>
    </row>
    <row r="23" spans="1:5" ht="15" customHeight="1">
      <c r="A23" s="4"/>
      <c r="B23" s="17"/>
      <c r="C23" s="13"/>
      <c r="D23" s="18"/>
      <c r="E23" s="18"/>
    </row>
    <row r="24" spans="1:5" ht="15" customHeight="1">
      <c r="A24" s="35" t="s">
        <v>1</v>
      </c>
      <c r="D24" s="22"/>
      <c r="E24" s="22"/>
    </row>
  </sheetData>
  <mergeCells count="3">
    <mergeCell ref="A5:D5"/>
    <mergeCell ref="C8:D8"/>
    <mergeCell ref="E8:E9"/>
  </mergeCells>
  <hyperlinks>
    <hyperlink ref="A24" location="Contents!A1" display="Back to Table of Contents" xr:uid="{E9A39FBA-77EB-4978-AFC8-9FD611CBEF20}"/>
    <hyperlink ref="A2" r:id="rId1" xr:uid="{262718CD-F12C-174A-BFDF-6A7939FC4865}"/>
  </hyperlinks>
  <pageMargins left="0.5" right="0.5" top="0.5" bottom="0.5" header="0" footer="0"/>
  <pageSetup scale="92" orientation="landscape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 xmlns="76cf5f1b-7b29-42e3-a6af-ab0bb9e3e73a" xsi:nil="true"/>
    <_dlc_DocId xmlns="76cf5f1b-7b29-42e3-a6af-ab0bb9e3e73a">45RU2JKQZF2C-1256638046-133</_dlc_DocId>
    <_dlc_DocIdUrl xmlns="76cf5f1b-7b29-42e3-a6af-ab0bb9e3e73a">
      <Url>https://cbogov.sharepoint.com/sites/cbolife/teams/production/_layouts/15/DocIdRedir.aspx?ID=45RU2JKQZF2C-1256638046-133</Url>
      <Description>45RU2JKQZF2C-1256638046-133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1" ma:contentTypeDescription="Create a new document." ma:contentTypeScope="" ma:versionID="7e28a3f78a0e86f1ee1c7e90dd84e42b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97cb68c16bf4b94e13e730e3501f4dfd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B200DF1-157F-4745-A4C0-9F2A73E0EB98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2.xml><?xml version="1.0" encoding="utf-8"?>
<ds:datastoreItem xmlns:ds="http://schemas.openxmlformats.org/officeDocument/2006/customXml" ds:itemID="{E9EE9282-61B0-444B-90CF-FE737B069EA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B4C0A41-261D-45AB-8342-92A43FA841A0}">
  <ds:schemaRefs>
    <ds:schemaRef ds:uri="http://schemas.microsoft.com/sharepoint/events"/>
    <ds:schemaRef ds:uri=""/>
  </ds:schemaRefs>
</ds:datastoreItem>
</file>

<file path=customXml/itemProps4.xml><?xml version="1.0" encoding="utf-8"?>
<ds:datastoreItem xmlns:ds="http://schemas.openxmlformats.org/officeDocument/2006/customXml" ds:itemID="{10639099-91A5-484F-BF13-0F8B7E9B4C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Contents</vt:lpstr>
      <vt:lpstr>Figure 12-2</vt:lpstr>
      <vt:lpstr>Figure 12-3</vt:lpstr>
      <vt:lpstr>Figure 12-4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Grace Berry</dc:creator>
  <cp:keywords/>
  <dc:description/>
  <cp:lastModifiedBy>Tina K. Jennings</cp:lastModifiedBy>
  <cp:revision/>
  <dcterms:created xsi:type="dcterms:W3CDTF">2023-11-15T21:07:11Z</dcterms:created>
  <dcterms:modified xsi:type="dcterms:W3CDTF">2025-03-07T21:29:39Z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5de96dfb-46bc-4194-b6cd-777976fbe0fc</vt:lpwstr>
  </property>
</Properties>
</file>