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209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tjennings/Desktop/To work on locally/_March reports/Mar25 Report to Congress/Ch1_Mar25_Context_RB/_Excel file to publish with figure data/"/>
    </mc:Choice>
  </mc:AlternateContent>
  <xr:revisionPtr revIDLastSave="0" documentId="13_ncr:1_{8564A964-03A2-F747-8CEB-9ABA7CCC99A4}" xr6:coauthVersionLast="47" xr6:coauthVersionMax="47" xr10:uidLastSave="{00000000-0000-0000-0000-000000000000}"/>
  <bookViews>
    <workbookView xWindow="0" yWindow="500" windowWidth="31400" windowHeight="21900" xr2:uid="{2D3770CB-DF82-4DD7-85EF-9504A6BA157D}"/>
  </bookViews>
  <sheets>
    <sheet name="Contents" sheetId="21" r:id="rId1"/>
    <sheet name="Figure 1-1" sheetId="32" r:id="rId2"/>
    <sheet name="Figure 1-2" sheetId="34" r:id="rId3"/>
    <sheet name="Figure 1-3" sheetId="38" r:id="rId4"/>
    <sheet name="Figure 1-4" sheetId="14" r:id="rId5"/>
    <sheet name="Figure 1-5" sheetId="29" r:id="rId6"/>
    <sheet name="Figure 1-6" sheetId="49" r:id="rId7"/>
    <sheet name="Figure 1-7" sheetId="50" r:id="rId8"/>
    <sheet name="Figure 1-8" sheetId="51" r:id="rId9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14" i="21" l="1"/>
  <c r="A13" i="21"/>
  <c r="A12" i="21"/>
  <c r="A11" i="21"/>
  <c r="A10" i="21"/>
  <c r="A9" i="21"/>
  <c r="A8" i="21"/>
  <c r="A7" i="21"/>
</calcChain>
</file>

<file path=xl/sharedStrings.xml><?xml version="1.0" encoding="utf-8"?>
<sst xmlns="http://schemas.openxmlformats.org/spreadsheetml/2006/main" count="77" uniqueCount="45">
  <si>
    <t>Contents</t>
  </si>
  <si>
    <t>Back to Table of Contents</t>
  </si>
  <si>
    <t>Share of GDP (in percent)</t>
  </si>
  <si>
    <t>National health care spending</t>
  </si>
  <si>
    <t>Medicare spending</t>
  </si>
  <si>
    <r>
      <rPr>
        <b/>
        <sz val="11"/>
        <color rgb="FFCA512C"/>
        <rFont val="Avenir Next LT Pro"/>
      </rPr>
      <t xml:space="preserve">Figure 1-2. </t>
    </r>
    <r>
      <rPr>
        <b/>
        <sz val="11"/>
        <rFont val="Avenir Next LT Pro"/>
      </rPr>
      <t xml:space="preserve">
</t>
    </r>
    <r>
      <rPr>
        <b/>
        <sz val="11"/>
        <color rgb="FF2D5088"/>
        <rFont val="Avenir Next LT Pro"/>
      </rPr>
      <t>Medicare spending is projected to double in the next 10 years</t>
    </r>
  </si>
  <si>
    <t>Dollars (in trillions)</t>
  </si>
  <si>
    <t>Medicare Trustees</t>
  </si>
  <si>
    <t>Congressional Budget Office</t>
  </si>
  <si>
    <t>Historical</t>
  </si>
  <si>
    <t>Projected</t>
  </si>
  <si>
    <t>Part A</t>
  </si>
  <si>
    <t>Part B</t>
  </si>
  <si>
    <t>Part D</t>
  </si>
  <si>
    <r>
      <rPr>
        <b/>
        <sz val="11"/>
        <color rgb="FFCA512C"/>
        <rFont val="Avenir Next LT Pro"/>
      </rPr>
      <t xml:space="preserve">Figure 1-3. </t>
    </r>
    <r>
      <rPr>
        <b/>
        <sz val="11"/>
        <rFont val="Avenir Next LT Pro"/>
      </rPr>
      <t xml:space="preserve">
</t>
    </r>
    <r>
      <rPr>
        <b/>
        <sz val="11"/>
        <color rgb="FF2D5088"/>
        <rFont val="Avenir Next LT Pro"/>
      </rPr>
      <t>Clinicians increasingly use billing code 99214 instead of 99213</t>
    </r>
  </si>
  <si>
    <t>Number of times billed per year (in millions)</t>
  </si>
  <si>
    <r>
      <rPr>
        <b/>
        <sz val="11"/>
        <color rgb="FFCA512C"/>
        <rFont val="Avenir Next LT Pro"/>
      </rPr>
      <t xml:space="preserve">Figure 1-4. </t>
    </r>
    <r>
      <rPr>
        <b/>
        <sz val="11"/>
        <rFont val="Avenir Next LT Pro"/>
      </rPr>
      <t xml:space="preserve">
</t>
    </r>
    <r>
      <rPr>
        <b/>
        <sz val="11"/>
        <color rgb="FF2D5088"/>
        <rFont val="Avenir Next LT Pro"/>
      </rPr>
      <t>People born in 1980 are projected to have several more years of life expectancy at age 65 than people born in 1940</t>
    </r>
  </si>
  <si>
    <t>Years of life expectancy at age 65</t>
  </si>
  <si>
    <t>Male</t>
  </si>
  <si>
    <t>Female</t>
  </si>
  <si>
    <r>
      <rPr>
        <b/>
        <sz val="11"/>
        <color rgb="FFCA512C"/>
        <rFont val="Avenir Next LT Pro"/>
      </rPr>
      <t xml:space="preserve">Figure 1-5. </t>
    </r>
    <r>
      <rPr>
        <b/>
        <sz val="11"/>
        <rFont val="Avenir Next LT Pro"/>
      </rPr>
      <t xml:space="preserve">
</t>
    </r>
    <r>
      <rPr>
        <b/>
        <sz val="11"/>
        <color rgb="FF2D5088"/>
        <rFont val="Avenir Next LT Pro"/>
      </rPr>
      <t>Medicare enrollment is rising, while the number of workers per Medicare beneficiary is declining</t>
    </r>
  </si>
  <si>
    <r>
      <rPr>
        <b/>
        <sz val="11"/>
        <color rgb="FFCA512C"/>
        <rFont val="Avenir Next LT Pro"/>
      </rPr>
      <t xml:space="preserve">Figure 1-6. </t>
    </r>
    <r>
      <rPr>
        <b/>
        <sz val="11"/>
        <rFont val="Avenir Next LT Pro"/>
      </rPr>
      <t xml:space="preserve">
</t>
    </r>
    <r>
      <rPr>
        <b/>
        <sz val="11"/>
        <color rgb="FF2D5088"/>
        <rFont val="Avenir Next LT Pro"/>
      </rPr>
      <t>The share of Medicare spending on Part B has been increasing as care has shifted from the inpatient to the outpatient setting</t>
    </r>
  </si>
  <si>
    <t>Tax on benefits</t>
  </si>
  <si>
    <t>Premiums</t>
  </si>
  <si>
    <t>State transfers and drug fees</t>
  </si>
  <si>
    <r>
      <rPr>
        <b/>
        <sz val="11"/>
        <color rgb="FFCA512C"/>
        <rFont val="Avenir Next LT Pro"/>
      </rPr>
      <t xml:space="preserve">Figure 1-8. </t>
    </r>
    <r>
      <rPr>
        <b/>
        <sz val="11"/>
        <rFont val="Avenir Next LT Pro"/>
      </rPr>
      <t xml:space="preserve">
</t>
    </r>
    <r>
      <rPr>
        <b/>
        <sz val="11"/>
        <color rgb="FF2D5088"/>
        <rFont val="Avenir Next LT Pro"/>
        <family val="2"/>
      </rPr>
      <t>Spending on Medicare, Medicaid, CHIP, premium tax credits, Social Security, and interest is projected to exceed total federal revenues by 2044</t>
    </r>
  </si>
  <si>
    <t xml:space="preserve"> Social Security</t>
  </si>
  <si>
    <t>All other federal spending</t>
  </si>
  <si>
    <t>Medicare</t>
  </si>
  <si>
    <t>Total federal revenues</t>
  </si>
  <si>
    <t>Total federal spending</t>
  </si>
  <si>
    <t xml:space="preserve">  Net   interest          </t>
  </si>
  <si>
    <t xml:space="preserve">Medicaid, CHIP, and premium tax credits </t>
  </si>
  <si>
    <r>
      <rPr>
        <b/>
        <sz val="11"/>
        <color rgb="FFCA512C"/>
        <rFont val="Avenir Next LT Pro"/>
        <family val="2"/>
      </rPr>
      <t xml:space="preserve">Figure 1-1. </t>
    </r>
    <r>
      <rPr>
        <b/>
        <sz val="11"/>
        <color rgb="FF2D5088"/>
        <rFont val="Avenir Next LT Pro"/>
        <family val="2"/>
      </rPr>
      <t xml:space="preserve">
Health care spending has grown as a share of the country's GDP</t>
    </r>
  </si>
  <si>
    <t>Fiscal year</t>
  </si>
  <si>
    <t>Workers 
per Medicare beneficiary</t>
  </si>
  <si>
    <t>Share of total Medicare spending (in percent)</t>
  </si>
  <si>
    <r>
      <rPr>
        <b/>
        <sz val="11"/>
        <color rgb="FFCA512C"/>
        <rFont val="Avenir Next LT Pro"/>
      </rPr>
      <t xml:space="preserve">Figure 1-7. </t>
    </r>
    <r>
      <rPr>
        <b/>
        <sz val="11"/>
        <rFont val="Avenir Next LT Pro"/>
      </rPr>
      <t xml:space="preserve">
</t>
    </r>
    <r>
      <rPr>
        <b/>
        <sz val="11"/>
        <color rgb="FF2D5088"/>
        <rFont val="Avenir Next LT Pro"/>
      </rPr>
      <t>Medicare's three main funding sources are general tax revenues, Medicare payroll-tax revenues, and beneficiary premiums</t>
    </r>
  </si>
  <si>
    <r>
      <t xml:space="preserve">This file presents the data, not otherwise shown or labeled in the chapter, underlying the figures in Chapter 1 of MedPAC's March 2025 </t>
    </r>
    <r>
      <rPr>
        <i/>
        <sz val="11"/>
        <color theme="0"/>
        <rFont val="Avenir Next LT Pro"/>
      </rPr>
      <t>Report to the Congress: Medicare Payment Policy</t>
    </r>
  </si>
  <si>
    <t>https://www.medpac.gov/wp-content/uploads/2025/03/Mar25_Ch1_MedPAC_Report_To_Congress_SEC.pdf</t>
  </si>
  <si>
    <t>Medicare enrollment 
(in millions)</t>
  </si>
  <si>
    <t>General tax revenues</t>
  </si>
  <si>
    <t>Part A deficit</t>
  </si>
  <si>
    <t>Medicare payroll taxes</t>
  </si>
  <si>
    <t>Total Medicare spending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</si>
</sst>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"/>
    <numFmt numFmtId="165" formatCode="0.0%"/>
    <numFmt numFmtId="166" formatCode="General_)"/>
    <numFmt numFmtId="167" formatCode="#,##0.0"/>
    <numFmt numFmtId="168" formatCode="&quot;$&quot;#,##0.0_);\(&quot;$&quot;#,##0.0\)"/>
  </numFmts>
  <fonts count="5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3"/>
      <name val="Arial"/>
      <family val="2"/>
    </font>
    <font>
      <sz val="12"/>
      <name val="Arial"/>
      <family val="2"/>
    </font>
    <font>
      <sz val="10"/>
      <name val="Arial"/>
      <family val="2"/>
    </font>
    <font>
      <sz val="11"/>
      <color rgb="FF000000"/>
      <name val="Avenir Next LT Pro"/>
    </font>
    <font>
      <sz val="11"/>
      <color theme="1"/>
      <name val="Avenir Next LT Pro"/>
    </font>
    <font>
      <b/>
      <sz val="11"/>
      <color theme="1"/>
      <name val="Avenir Next LT Pro"/>
    </font>
    <font>
      <b/>
      <sz val="11"/>
      <name val="Avenir Next LT Pro"/>
    </font>
    <font>
      <sz val="11"/>
      <name val="Avenir Next LT Pro"/>
    </font>
    <font>
      <b/>
      <sz val="11"/>
      <color rgb="FF2D5088"/>
      <name val="Avenir Next LT Pro"/>
    </font>
    <font>
      <b/>
      <sz val="11"/>
      <color rgb="FFCA512C"/>
      <name val="Avenir Next LT Pro"/>
    </font>
    <font>
      <i/>
      <sz val="11"/>
      <name val="Avenir Next LT Pro"/>
    </font>
    <font>
      <sz val="11"/>
      <color theme="0"/>
      <name val="Avenir Next LT Pro"/>
    </font>
    <font>
      <i/>
      <sz val="11"/>
      <color theme="0"/>
      <name val="Avenir Next LT Pro"/>
    </font>
    <font>
      <u/>
      <sz val="11"/>
      <color theme="10"/>
      <name val="Calibri"/>
      <family val="2"/>
      <scheme val="minor"/>
    </font>
    <font>
      <sz val="11"/>
      <color rgb="FF2D5088"/>
      <name val="Avenir Next LT Pro"/>
    </font>
    <font>
      <u/>
      <sz val="11"/>
      <color rgb="FF2D5088"/>
      <name val="Avenir Next LT Pro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rgb="FF2D5088"/>
      <name val="Avenir Next LT Pro"/>
      <family val="2"/>
    </font>
    <font>
      <b/>
      <sz val="11"/>
      <color rgb="FFCA512C"/>
      <name val="Avenir Next LT Pro"/>
      <family val="2"/>
    </font>
    <font>
      <i/>
      <sz val="11"/>
      <name val="Avenir Next LT Pro"/>
      <family val="2"/>
    </font>
    <font>
      <b/>
      <sz val="11"/>
      <name val="Avenir Next LT Pro"/>
      <family val="2"/>
    </font>
    <font>
      <sz val="11"/>
      <name val="Avenir Next LT Pro"/>
      <family val="2"/>
    </font>
    <font>
      <sz val="11"/>
      <color rgb="FF000000"/>
      <name val="Avenir Next LT Pro"/>
      <family val="2"/>
    </font>
    <font>
      <sz val="11"/>
      <color theme="1"/>
      <name val="Avenir Next LT Pro"/>
      <family val="2"/>
    </font>
    <font>
      <sz val="11"/>
      <color rgb="FF2D5088"/>
      <name val="Avenir Next LT Pro"/>
      <family val="2"/>
    </font>
    <font>
      <sz val="7"/>
      <name val="Arial"/>
      <family val="2"/>
    </font>
    <font>
      <b/>
      <sz val="12"/>
      <color indexed="8"/>
      <name val="Arial"/>
      <family val="2"/>
    </font>
    <font>
      <sz val="10"/>
      <color theme="1"/>
      <name val="Arial"/>
      <family val="2"/>
    </font>
    <font>
      <sz val="11"/>
      <color theme="1"/>
      <name val="Arial"/>
      <family val="2"/>
    </font>
    <font>
      <sz val="12"/>
      <name val="Courier New"/>
      <family val="3"/>
    </font>
    <font>
      <sz val="10"/>
      <name val="Courier New"/>
      <family val="3"/>
    </font>
    <font>
      <sz val="11"/>
      <color rgb="FF9C6500"/>
      <name val="Calibri"/>
      <family val="2"/>
      <scheme val="minor"/>
    </font>
    <font>
      <sz val="10"/>
      <name val="Courier"/>
      <family val="3"/>
    </font>
    <font>
      <sz val="9.5"/>
      <color rgb="FF000000"/>
      <name val="Arial"/>
      <family val="2"/>
    </font>
    <font>
      <sz val="10"/>
      <color rgb="FF000000"/>
      <name val="Arial"/>
      <family val="2"/>
    </font>
    <font>
      <sz val="10"/>
      <name val="Times New Roman"/>
      <family val="1"/>
    </font>
    <font>
      <sz val="11"/>
      <color theme="1"/>
      <name val="Calibri"/>
      <family val="2"/>
      <charset val="204"/>
      <scheme val="minor"/>
    </font>
    <font>
      <b/>
      <sz val="18"/>
      <color theme="3"/>
      <name val="Calibri Light"/>
      <family val="2"/>
      <scheme val="major"/>
    </font>
    <font>
      <sz val="12"/>
      <color theme="1"/>
      <name val="Avenir Next LT Pro"/>
      <family val="2"/>
    </font>
    <font>
      <sz val="10"/>
      <name val="Courier"/>
    </font>
  </fonts>
  <fills count="35">
    <fill>
      <patternFill patternType="none"/>
    </fill>
    <fill>
      <patternFill patternType="gray125"/>
    </fill>
    <fill>
      <patternFill patternType="solid">
        <fgColor rgb="FFDDE6F3"/>
        <bgColor indexed="64"/>
      </patternFill>
    </fill>
    <fill>
      <patternFill patternType="solid">
        <fgColor rgb="FF2D5088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rgb="FF000000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12"/>
      </left>
      <right/>
      <top/>
      <bottom/>
      <diagonal/>
    </border>
    <border>
      <left style="thin">
        <color indexed="64"/>
      </left>
      <right/>
      <top/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12"/>
      </left>
      <right/>
      <top/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 style="thin">
        <color indexed="12"/>
      </left>
      <right/>
      <top/>
      <bottom style="thin">
        <color indexed="64"/>
      </bottom>
      <diagonal/>
    </border>
  </borders>
  <cellStyleXfs count="87">
    <xf numFmtId="0" fontId="0" fillId="0" borderId="0"/>
    <xf numFmtId="0" fontId="2" fillId="0" borderId="0" applyNumberFormat="0" applyFill="0" applyBorder="0" applyAlignment="0" applyProtection="0"/>
    <xf numFmtId="0" fontId="3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3" fillId="0" borderId="0"/>
    <xf numFmtId="0" fontId="4" fillId="0" borderId="0"/>
    <xf numFmtId="0" fontId="15" fillId="0" borderId="0" applyNumberFormat="0" applyFill="0" applyBorder="0" applyAlignment="0" applyProtection="0"/>
    <xf numFmtId="43" fontId="1" fillId="0" borderId="0" applyFon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5" applyNumberFormat="0" applyFill="0" applyAlignment="0" applyProtection="0"/>
    <xf numFmtId="0" fontId="20" fillId="0" borderId="6" applyNumberFormat="0" applyFill="0" applyAlignment="0" applyProtection="0"/>
    <xf numFmtId="0" fontId="21" fillId="0" borderId="7" applyNumberFormat="0" applyFill="0" applyAlignment="0" applyProtection="0"/>
    <xf numFmtId="0" fontId="21" fillId="0" borderId="0" applyNumberFormat="0" applyFill="0" applyBorder="0" applyAlignment="0" applyProtection="0"/>
    <xf numFmtId="0" fontId="22" fillId="4" borderId="0" applyNumberFormat="0" applyBorder="0" applyAlignment="0" applyProtection="0"/>
    <xf numFmtId="0" fontId="23" fillId="5" borderId="0" applyNumberFormat="0" applyBorder="0" applyAlignment="0" applyProtection="0"/>
    <xf numFmtId="0" fontId="24" fillId="6" borderId="0" applyNumberFormat="0" applyBorder="0" applyAlignment="0" applyProtection="0"/>
    <xf numFmtId="0" fontId="25" fillId="7" borderId="8" applyNumberFormat="0" applyAlignment="0" applyProtection="0"/>
    <xf numFmtId="0" fontId="26" fillId="8" borderId="9" applyNumberFormat="0" applyAlignment="0" applyProtection="0"/>
    <xf numFmtId="0" fontId="27" fillId="8" borderId="8" applyNumberFormat="0" applyAlignment="0" applyProtection="0"/>
    <xf numFmtId="0" fontId="28" fillId="0" borderId="10" applyNumberFormat="0" applyFill="0" applyAlignment="0" applyProtection="0"/>
    <xf numFmtId="0" fontId="29" fillId="9" borderId="11" applyNumberFormat="0" applyAlignment="0" applyProtection="0"/>
    <xf numFmtId="0" fontId="30" fillId="0" borderId="0" applyNumberFormat="0" applyFill="0" applyBorder="0" applyAlignment="0" applyProtection="0"/>
    <xf numFmtId="0" fontId="1" fillId="10" borderId="12" applyNumberFormat="0" applyFont="0" applyAlignment="0" applyProtection="0"/>
    <xf numFmtId="0" fontId="31" fillId="0" borderId="0" applyNumberFormat="0" applyFill="0" applyBorder="0" applyAlignment="0" applyProtection="0"/>
    <xf numFmtId="0" fontId="32" fillId="0" borderId="13" applyNumberFormat="0" applyFill="0" applyAlignment="0" applyProtection="0"/>
    <xf numFmtId="0" fontId="33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33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33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33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33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33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166" fontId="4" fillId="0" borderId="0" applyNumberFormat="0" applyFont="0" applyBorder="0">
      <alignment horizontal="center"/>
    </xf>
    <xf numFmtId="168" fontId="42" fillId="0" borderId="0"/>
    <xf numFmtId="44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9" fontId="4" fillId="0" borderId="0" applyFont="0" applyFill="0" applyBorder="0" applyAlignment="0" applyProtection="0"/>
    <xf numFmtId="166" fontId="43" fillId="0" borderId="0" applyNumberFormat="0" applyFont="0" applyBorder="0" applyAlignment="0">
      <alignment horizontal="center" wrapText="1"/>
    </xf>
    <xf numFmtId="166" fontId="4" fillId="0" borderId="0" applyNumberFormat="0" applyBorder="0">
      <alignment horizontal="center"/>
    </xf>
    <xf numFmtId="0" fontId="46" fillId="0" borderId="0"/>
    <xf numFmtId="9" fontId="47" fillId="0" borderId="0" applyFont="0" applyFill="0" applyBorder="0" applyAlignment="0" applyProtection="0"/>
    <xf numFmtId="0" fontId="1" fillId="0" borderId="0"/>
    <xf numFmtId="0" fontId="46" fillId="0" borderId="0"/>
    <xf numFmtId="0" fontId="48" fillId="6" borderId="0" applyNumberFormat="0" applyBorder="0" applyAlignment="0" applyProtection="0"/>
    <xf numFmtId="0" fontId="33" fillId="14" borderId="0" applyNumberFormat="0" applyBorder="0" applyAlignment="0" applyProtection="0"/>
    <xf numFmtId="0" fontId="33" fillId="18" borderId="0" applyNumberFormat="0" applyBorder="0" applyAlignment="0" applyProtection="0"/>
    <xf numFmtId="0" fontId="33" fillId="22" borderId="0" applyNumberFormat="0" applyBorder="0" applyAlignment="0" applyProtection="0"/>
    <xf numFmtId="0" fontId="33" fillId="26" borderId="0" applyNumberFormat="0" applyBorder="0" applyAlignment="0" applyProtection="0"/>
    <xf numFmtId="0" fontId="33" fillId="30" borderId="0" applyNumberFormat="0" applyBorder="0" applyAlignment="0" applyProtection="0"/>
    <xf numFmtId="0" fontId="33" fillId="34" borderId="0" applyNumberFormat="0" applyBorder="0" applyAlignment="0" applyProtection="0"/>
    <xf numFmtId="0" fontId="45" fillId="0" borderId="0"/>
    <xf numFmtId="44" fontId="4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4" fillId="0" borderId="0"/>
    <xf numFmtId="0" fontId="44" fillId="0" borderId="0"/>
    <xf numFmtId="166" fontId="49" fillId="0" borderId="0"/>
    <xf numFmtId="0" fontId="50" fillId="0" borderId="0"/>
    <xf numFmtId="168" fontId="52" fillId="0" borderId="0">
      <alignment horizontal="left" indent="1"/>
    </xf>
    <xf numFmtId="166" fontId="4" fillId="0" borderId="0">
      <alignment horizontal="left" indent="1"/>
    </xf>
    <xf numFmtId="166" fontId="4" fillId="0" borderId="0">
      <alignment horizontal="left" indent="2"/>
    </xf>
    <xf numFmtId="166" fontId="4" fillId="0" borderId="1" applyNumberFormat="0" applyFont="0" applyBorder="0">
      <alignment horizontal="right"/>
    </xf>
    <xf numFmtId="0" fontId="53" fillId="0" borderId="0"/>
    <xf numFmtId="0" fontId="51" fillId="0" borderId="0"/>
    <xf numFmtId="0" fontId="4" fillId="0" borderId="0"/>
    <xf numFmtId="0" fontId="54" fillId="0" borderId="0" applyNumberFormat="0" applyFill="0" applyBorder="0" applyAlignment="0" applyProtection="0"/>
    <xf numFmtId="9" fontId="56" fillId="0" borderId="0" applyFont="0" applyFill="0" applyBorder="0" applyAlignment="0" applyProtection="0"/>
  </cellStyleXfs>
  <cellXfs count="136">
    <xf numFmtId="0" fontId="0" fillId="0" borderId="0" xfId="0"/>
    <xf numFmtId="0" fontId="6" fillId="0" borderId="0" xfId="0" applyFont="1"/>
    <xf numFmtId="0" fontId="7" fillId="0" borderId="0" xfId="0" applyFont="1" applyAlignment="1">
      <alignment wrapText="1"/>
    </xf>
    <xf numFmtId="0" fontId="6" fillId="0" borderId="0" xfId="0" applyFont="1" applyAlignment="1">
      <alignment horizontal="center"/>
    </xf>
    <xf numFmtId="0" fontId="6" fillId="0" borderId="0" xfId="0" applyFont="1" applyAlignment="1">
      <alignment horizontal="left"/>
    </xf>
    <xf numFmtId="1" fontId="8" fillId="0" borderId="0" xfId="2" applyNumberFormat="1" applyFont="1" applyAlignment="1">
      <alignment wrapText="1"/>
    </xf>
    <xf numFmtId="1" fontId="8" fillId="0" borderId="0" xfId="2" applyNumberFormat="1" applyFont="1" applyAlignment="1">
      <alignment horizontal="center"/>
    </xf>
    <xf numFmtId="0" fontId="9" fillId="0" borderId="0" xfId="2" applyFont="1"/>
    <xf numFmtId="0" fontId="8" fillId="0" borderId="1" xfId="2" applyFont="1" applyBorder="1" applyAlignment="1">
      <alignment horizontal="center" wrapText="1"/>
    </xf>
    <xf numFmtId="0" fontId="8" fillId="0" borderId="3" xfId="2" applyFont="1" applyBorder="1"/>
    <xf numFmtId="0" fontId="8" fillId="0" borderId="0" xfId="2" applyFont="1"/>
    <xf numFmtId="0" fontId="8" fillId="0" borderId="0" xfId="2" applyFont="1" applyAlignment="1">
      <alignment horizontal="center"/>
    </xf>
    <xf numFmtId="0" fontId="8" fillId="0" borderId="0" xfId="2" applyFont="1" applyAlignment="1">
      <alignment horizontal="left"/>
    </xf>
    <xf numFmtId="164" fontId="9" fillId="0" borderId="0" xfId="0" applyNumberFormat="1" applyFont="1" applyAlignment="1">
      <alignment horizontal="center" wrapText="1"/>
    </xf>
    <xf numFmtId="164" fontId="6" fillId="0" borderId="0" xfId="0" applyNumberFormat="1" applyFont="1" applyAlignment="1">
      <alignment horizontal="center"/>
    </xf>
    <xf numFmtId="164" fontId="9" fillId="0" borderId="0" xfId="2" applyNumberFormat="1" applyFont="1"/>
    <xf numFmtId="0" fontId="9" fillId="0" borderId="0" xfId="2" applyFont="1" applyAlignment="1">
      <alignment horizontal="center"/>
    </xf>
    <xf numFmtId="164" fontId="5" fillId="0" borderId="0" xfId="0" applyNumberFormat="1" applyFont="1" applyAlignment="1">
      <alignment horizontal="center"/>
    </xf>
    <xf numFmtId="164" fontId="9" fillId="0" borderId="0" xfId="2" applyNumberFormat="1" applyFont="1" applyAlignment="1">
      <alignment horizontal="right" wrapText="1"/>
    </xf>
    <xf numFmtId="0" fontId="6" fillId="0" borderId="1" xfId="0" applyFont="1" applyBorder="1" applyAlignment="1">
      <alignment horizontal="left"/>
    </xf>
    <xf numFmtId="164" fontId="5" fillId="0" borderId="1" xfId="0" applyNumberFormat="1" applyFont="1" applyBorder="1" applyAlignment="1">
      <alignment horizontal="center"/>
    </xf>
    <xf numFmtId="0" fontId="9" fillId="0" borderId="0" xfId="3" applyFont="1"/>
    <xf numFmtId="0" fontId="9" fillId="0" borderId="0" xfId="2" applyFont="1" applyAlignment="1">
      <alignment horizontal="left"/>
    </xf>
    <xf numFmtId="164" fontId="6" fillId="0" borderId="0" xfId="0" applyNumberFormat="1" applyFont="1"/>
    <xf numFmtId="0" fontId="13" fillId="3" borderId="0" xfId="0" applyFont="1" applyFill="1"/>
    <xf numFmtId="0" fontId="13" fillId="3" borderId="0" xfId="0" applyFont="1" applyFill="1" applyAlignment="1">
      <alignment horizontal="center"/>
    </xf>
    <xf numFmtId="0" fontId="13" fillId="3" borderId="0" xfId="0" applyFont="1" applyFill="1" applyAlignment="1">
      <alignment horizontal="left"/>
    </xf>
    <xf numFmtId="0" fontId="12" fillId="0" borderId="0" xfId="2" applyFont="1" applyAlignment="1">
      <alignment horizontal="left"/>
    </xf>
    <xf numFmtId="0" fontId="8" fillId="0" borderId="0" xfId="2" applyFont="1" applyAlignment="1">
      <alignment horizontal="center" wrapText="1"/>
    </xf>
    <xf numFmtId="0" fontId="8" fillId="0" borderId="1" xfId="2" applyFont="1" applyBorder="1"/>
    <xf numFmtId="0" fontId="9" fillId="2" borderId="4" xfId="2" applyFont="1" applyFill="1" applyBorder="1" applyAlignment="1">
      <alignment horizontal="left" wrapText="1"/>
    </xf>
    <xf numFmtId="0" fontId="5" fillId="2" borderId="4" xfId="0" applyFont="1" applyFill="1" applyBorder="1" applyAlignment="1">
      <alignment horizontal="center" wrapText="1"/>
    </xf>
    <xf numFmtId="0" fontId="9" fillId="0" borderId="0" xfId="2" applyFont="1" applyAlignment="1">
      <alignment horizontal="left" wrapText="1"/>
    </xf>
    <xf numFmtId="0" fontId="8" fillId="0" borderId="0" xfId="2" applyFont="1" applyAlignment="1">
      <alignment horizontal="left" wrapText="1"/>
    </xf>
    <xf numFmtId="164" fontId="9" fillId="0" borderId="3" xfId="2" applyNumberFormat="1" applyFont="1" applyBorder="1" applyAlignment="1">
      <alignment horizontal="center" wrapText="1"/>
    </xf>
    <xf numFmtId="0" fontId="6" fillId="0" borderId="3" xfId="0" applyFont="1" applyBorder="1" applyAlignment="1">
      <alignment horizontal="left"/>
    </xf>
    <xf numFmtId="1" fontId="16" fillId="0" borderId="0" xfId="1" applyNumberFormat="1" applyFont="1" applyAlignment="1"/>
    <xf numFmtId="0" fontId="16" fillId="0" borderId="0" xfId="1" applyNumberFormat="1" applyFont="1" applyAlignment="1">
      <alignment horizontal="left"/>
    </xf>
    <xf numFmtId="0" fontId="17" fillId="0" borderId="0" xfId="9" applyFont="1" applyFill="1" applyAlignment="1">
      <alignment horizontal="left"/>
    </xf>
    <xf numFmtId="0" fontId="16" fillId="0" borderId="0" xfId="0" applyFont="1"/>
    <xf numFmtId="0" fontId="9" fillId="0" borderId="3" xfId="2" applyFont="1" applyBorder="1" applyAlignment="1">
      <alignment horizontal="left"/>
    </xf>
    <xf numFmtId="0" fontId="8" fillId="0" borderId="3" xfId="2" applyFont="1" applyBorder="1" applyAlignment="1">
      <alignment horizontal="center" wrapText="1"/>
    </xf>
    <xf numFmtId="0" fontId="9" fillId="0" borderId="0" xfId="2" applyFont="1" applyAlignment="1">
      <alignment horizontal="center" wrapText="1"/>
    </xf>
    <xf numFmtId="1" fontId="8" fillId="0" borderId="0" xfId="2" applyNumberFormat="1" applyFont="1" applyAlignment="1">
      <alignment horizontal="left"/>
    </xf>
    <xf numFmtId="0" fontId="8" fillId="0" borderId="1" xfId="2" applyFont="1" applyBorder="1" applyAlignment="1">
      <alignment horizontal="left" wrapText="1"/>
    </xf>
    <xf numFmtId="0" fontId="15" fillId="0" borderId="0" xfId="9"/>
    <xf numFmtId="0" fontId="36" fillId="0" borderId="1" xfId="2" applyFont="1" applyBorder="1" applyAlignment="1">
      <alignment horizontal="left"/>
    </xf>
    <xf numFmtId="0" fontId="37" fillId="0" borderId="1" xfId="2" applyFont="1" applyBorder="1" applyAlignment="1">
      <alignment horizontal="center" wrapText="1"/>
    </xf>
    <xf numFmtId="0" fontId="37" fillId="0" borderId="3" xfId="2" applyFont="1" applyBorder="1"/>
    <xf numFmtId="0" fontId="36" fillId="0" borderId="0" xfId="2" applyFont="1" applyAlignment="1">
      <alignment horizontal="left"/>
    </xf>
    <xf numFmtId="0" fontId="37" fillId="0" borderId="0" xfId="2" applyFont="1" applyAlignment="1">
      <alignment horizontal="center" wrapText="1"/>
    </xf>
    <xf numFmtId="0" fontId="37" fillId="0" borderId="0" xfId="2" applyFont="1"/>
    <xf numFmtId="0" fontId="38" fillId="2" borderId="4" xfId="2" applyFont="1" applyFill="1" applyBorder="1" applyAlignment="1">
      <alignment horizontal="left" wrapText="1"/>
    </xf>
    <xf numFmtId="0" fontId="39" fillId="2" borderId="4" xfId="0" applyFont="1" applyFill="1" applyBorder="1" applyAlignment="1">
      <alignment horizontal="center" wrapText="1"/>
    </xf>
    <xf numFmtId="0" fontId="40" fillId="0" borderId="1" xfId="0" applyFont="1" applyBorder="1" applyAlignment="1">
      <alignment horizontal="left"/>
    </xf>
    <xf numFmtId="164" fontId="39" fillId="0" borderId="1" xfId="0" applyNumberFormat="1" applyFont="1" applyBorder="1" applyAlignment="1">
      <alignment horizontal="center"/>
    </xf>
    <xf numFmtId="164" fontId="38" fillId="0" borderId="3" xfId="2" applyNumberFormat="1" applyFont="1" applyBorder="1" applyAlignment="1">
      <alignment horizontal="right" wrapText="1"/>
    </xf>
    <xf numFmtId="0" fontId="38" fillId="0" borderId="0" xfId="2" applyFont="1" applyAlignment="1">
      <alignment horizontal="left"/>
    </xf>
    <xf numFmtId="0" fontId="38" fillId="0" borderId="0" xfId="2" applyFont="1" applyAlignment="1">
      <alignment horizontal="center"/>
    </xf>
    <xf numFmtId="0" fontId="38" fillId="0" borderId="0" xfId="2" applyFont="1"/>
    <xf numFmtId="0" fontId="41" fillId="0" borderId="0" xfId="1" applyNumberFormat="1" applyFont="1" applyAlignment="1">
      <alignment horizontal="left"/>
    </xf>
    <xf numFmtId="0" fontId="38" fillId="0" borderId="0" xfId="3" applyFont="1"/>
    <xf numFmtId="0" fontId="40" fillId="0" borderId="15" xfId="8" applyFont="1" applyBorder="1" applyAlignment="1">
      <alignment horizontal="left"/>
    </xf>
    <xf numFmtId="0" fontId="40" fillId="0" borderId="0" xfId="0" applyFont="1" applyAlignment="1">
      <alignment vertical="center"/>
    </xf>
    <xf numFmtId="0" fontId="40" fillId="0" borderId="0" xfId="0" applyFont="1"/>
    <xf numFmtId="0" fontId="40" fillId="0" borderId="0" xfId="2" applyFont="1" applyAlignment="1">
      <alignment horizontal="center"/>
    </xf>
    <xf numFmtId="3" fontId="40" fillId="0" borderId="0" xfId="0" applyNumberFormat="1" applyFont="1" applyProtection="1">
      <protection locked="0"/>
    </xf>
    <xf numFmtId="0" fontId="40" fillId="0" borderId="0" xfId="2" applyFont="1" applyAlignment="1">
      <alignment horizontal="left"/>
    </xf>
    <xf numFmtId="167" fontId="55" fillId="0" borderId="0" xfId="8" applyNumberFormat="1" applyFont="1" applyAlignment="1">
      <alignment horizontal="right"/>
    </xf>
    <xf numFmtId="0" fontId="40" fillId="0" borderId="17" xfId="8" applyFont="1" applyBorder="1" applyAlignment="1">
      <alignment horizontal="left"/>
    </xf>
    <xf numFmtId="164" fontId="40" fillId="0" borderId="0" xfId="2" applyNumberFormat="1" applyFont="1" applyAlignment="1">
      <alignment horizontal="right" wrapText="1"/>
    </xf>
    <xf numFmtId="164" fontId="40" fillId="0" borderId="3" xfId="2" applyNumberFormat="1" applyFont="1" applyBorder="1" applyAlignment="1">
      <alignment horizontal="right" wrapText="1"/>
    </xf>
    <xf numFmtId="9" fontId="40" fillId="0" borderId="0" xfId="0" applyNumberFormat="1" applyFont="1" applyAlignment="1">
      <alignment vertical="center"/>
    </xf>
    <xf numFmtId="0" fontId="40" fillId="0" borderId="1" xfId="0" applyFont="1" applyBorder="1" applyAlignment="1">
      <alignment vertical="center"/>
    </xf>
    <xf numFmtId="164" fontId="40" fillId="0" borderId="1" xfId="0" applyNumberFormat="1" applyFont="1" applyBorder="1" applyAlignment="1">
      <alignment horizontal="center"/>
    </xf>
    <xf numFmtId="3" fontId="40" fillId="0" borderId="0" xfId="0" applyNumberFormat="1" applyFont="1" applyAlignment="1">
      <alignment vertical="center"/>
    </xf>
    <xf numFmtId="0" fontId="40" fillId="0" borderId="0" xfId="2" applyFont="1"/>
    <xf numFmtId="0" fontId="36" fillId="0" borderId="3" xfId="2" applyFont="1" applyBorder="1" applyAlignment="1">
      <alignment horizontal="left"/>
    </xf>
    <xf numFmtId="0" fontId="38" fillId="2" borderId="4" xfId="2" applyFont="1" applyFill="1" applyBorder="1" applyAlignment="1">
      <alignment horizontal="center" wrapText="1"/>
    </xf>
    <xf numFmtId="0" fontId="40" fillId="0" borderId="0" xfId="10" applyNumberFormat="1" applyFont="1" applyFill="1" applyBorder="1" applyAlignment="1">
      <alignment horizontal="left"/>
    </xf>
    <xf numFmtId="164" fontId="40" fillId="0" borderId="0" xfId="10" applyNumberFormat="1" applyFont="1" applyFill="1" applyBorder="1" applyAlignment="1">
      <alignment horizontal="center"/>
    </xf>
    <xf numFmtId="0" fontId="38" fillId="0" borderId="1" xfId="2" applyFont="1" applyBorder="1" applyAlignment="1">
      <alignment horizontal="center"/>
    </xf>
    <xf numFmtId="0" fontId="40" fillId="0" borderId="1" xfId="0" applyFont="1" applyBorder="1"/>
    <xf numFmtId="0" fontId="40" fillId="0" borderId="0" xfId="0" applyFont="1" applyAlignment="1">
      <alignment horizontal="left"/>
    </xf>
    <xf numFmtId="0" fontId="40" fillId="0" borderId="0" xfId="0" applyFont="1" applyAlignment="1">
      <alignment horizontal="center"/>
    </xf>
    <xf numFmtId="164" fontId="38" fillId="0" borderId="0" xfId="2" applyNumberFormat="1" applyFont="1" applyAlignment="1">
      <alignment horizontal="right" wrapText="1"/>
    </xf>
    <xf numFmtId="0" fontId="38" fillId="2" borderId="16" xfId="2" applyFont="1" applyFill="1" applyBorder="1" applyAlignment="1">
      <alignment horizontal="left" wrapText="1"/>
    </xf>
    <xf numFmtId="0" fontId="38" fillId="2" borderId="16" xfId="2" applyFont="1" applyFill="1" applyBorder="1" applyAlignment="1">
      <alignment horizontal="center" wrapText="1"/>
    </xf>
    <xf numFmtId="164" fontId="40" fillId="0" borderId="0" xfId="75" applyNumberFormat="1" applyFont="1" applyAlignment="1">
      <alignment horizontal="center"/>
    </xf>
    <xf numFmtId="164" fontId="38" fillId="0" borderId="0" xfId="2" applyNumberFormat="1" applyFont="1" applyAlignment="1">
      <alignment horizontal="center" wrapText="1"/>
    </xf>
    <xf numFmtId="164" fontId="40" fillId="0" borderId="0" xfId="0" applyNumberFormat="1" applyFont="1" applyAlignment="1">
      <alignment horizontal="center"/>
    </xf>
    <xf numFmtId="164" fontId="40" fillId="0" borderId="1" xfId="75" applyNumberFormat="1" applyFont="1" applyBorder="1" applyAlignment="1">
      <alignment horizontal="center"/>
    </xf>
    <xf numFmtId="164" fontId="40" fillId="0" borderId="1" xfId="0" applyNumberFormat="1" applyFont="1" applyBorder="1" applyAlignment="1">
      <alignment horizontal="left"/>
    </xf>
    <xf numFmtId="164" fontId="40" fillId="0" borderId="0" xfId="0" applyNumberFormat="1" applyFont="1" applyAlignment="1">
      <alignment horizontal="left"/>
    </xf>
    <xf numFmtId="0" fontId="40" fillId="0" borderId="14" xfId="0" applyFont="1" applyBorder="1" applyAlignment="1">
      <alignment horizontal="left"/>
    </xf>
    <xf numFmtId="165" fontId="38" fillId="0" borderId="0" xfId="86" applyNumberFormat="1" applyFont="1" applyFill="1" applyBorder="1" applyAlignment="1">
      <alignment horizontal="center"/>
    </xf>
    <xf numFmtId="165" fontId="40" fillId="0" borderId="0" xfId="61" applyNumberFormat="1" applyFont="1" applyAlignment="1">
      <alignment horizontal="center"/>
    </xf>
    <xf numFmtId="0" fontId="40" fillId="0" borderId="18" xfId="0" applyFont="1" applyBorder="1" applyAlignment="1">
      <alignment horizontal="left"/>
    </xf>
    <xf numFmtId="165" fontId="38" fillId="0" borderId="19" xfId="86" applyNumberFormat="1" applyFont="1" applyFill="1" applyBorder="1" applyAlignment="1">
      <alignment horizontal="center"/>
    </xf>
    <xf numFmtId="165" fontId="40" fillId="0" borderId="19" xfId="61" applyNumberFormat="1" applyFont="1" applyBorder="1" applyAlignment="1">
      <alignment horizontal="center"/>
    </xf>
    <xf numFmtId="0" fontId="38" fillId="0" borderId="19" xfId="2" applyFont="1" applyBorder="1"/>
    <xf numFmtId="164" fontId="9" fillId="0" borderId="1" xfId="2" applyNumberFormat="1" applyFont="1" applyBorder="1" applyAlignment="1">
      <alignment horizontal="right" wrapText="1"/>
    </xf>
    <xf numFmtId="0" fontId="38" fillId="0" borderId="0" xfId="2" applyFont="1" applyAlignment="1">
      <alignment wrapText="1"/>
    </xf>
    <xf numFmtId="1" fontId="40" fillId="0" borderId="0" xfId="0" applyNumberFormat="1" applyFont="1" applyAlignment="1">
      <alignment horizontal="left"/>
    </xf>
    <xf numFmtId="165" fontId="40" fillId="0" borderId="0" xfId="0" applyNumberFormat="1" applyFont="1" applyAlignment="1">
      <alignment horizontal="center"/>
    </xf>
    <xf numFmtId="0" fontId="40" fillId="2" borderId="4" xfId="2" applyFont="1" applyFill="1" applyBorder="1" applyAlignment="1">
      <alignment horizontal="left" wrapText="1"/>
    </xf>
    <xf numFmtId="0" fontId="40" fillId="2" borderId="4" xfId="2" applyFont="1" applyFill="1" applyBorder="1" applyAlignment="1">
      <alignment horizontal="center" wrapText="1"/>
    </xf>
    <xf numFmtId="0" fontId="40" fillId="2" borderId="4" xfId="0" applyFont="1" applyFill="1" applyBorder="1" applyAlignment="1">
      <alignment horizontal="center" wrapText="1"/>
    </xf>
    <xf numFmtId="0" fontId="40" fillId="0" borderId="0" xfId="2" applyFont="1" applyAlignment="1">
      <alignment horizontal="center" wrapText="1"/>
    </xf>
    <xf numFmtId="9" fontId="40" fillId="0" borderId="0" xfId="0" applyNumberFormat="1" applyFont="1" applyAlignment="1">
      <alignment horizontal="center"/>
    </xf>
    <xf numFmtId="9" fontId="40" fillId="0" borderId="0" xfId="0" applyNumberFormat="1" applyFont="1" applyAlignment="1">
      <alignment horizontal="center" wrapText="1"/>
    </xf>
    <xf numFmtId="0" fontId="40" fillId="0" borderId="1" xfId="2" applyFont="1" applyBorder="1" applyAlignment="1">
      <alignment horizontal="left"/>
    </xf>
    <xf numFmtId="9" fontId="40" fillId="0" borderId="1" xfId="0" applyNumberFormat="1" applyFont="1" applyBorder="1" applyAlignment="1">
      <alignment horizontal="center"/>
    </xf>
    <xf numFmtId="9" fontId="40" fillId="0" borderId="1" xfId="0" applyNumberFormat="1" applyFont="1" applyBorder="1" applyAlignment="1">
      <alignment horizontal="center" wrapText="1"/>
    </xf>
    <xf numFmtId="9" fontId="40" fillId="0" borderId="1" xfId="2" applyNumberFormat="1" applyFont="1" applyBorder="1" applyAlignment="1">
      <alignment horizontal="center"/>
    </xf>
    <xf numFmtId="9" fontId="40" fillId="0" borderId="0" xfId="1" applyNumberFormat="1" applyFont="1" applyAlignment="1">
      <alignment horizontal="center"/>
    </xf>
    <xf numFmtId="9" fontId="40" fillId="0" borderId="0" xfId="2" applyNumberFormat="1" applyFont="1" applyAlignment="1">
      <alignment horizontal="center"/>
    </xf>
    <xf numFmtId="165" fontId="40" fillId="0" borderId="0" xfId="10" applyNumberFormat="1" applyFont="1" applyBorder="1" applyAlignment="1">
      <alignment horizontal="center"/>
    </xf>
    <xf numFmtId="165" fontId="40" fillId="0" borderId="0" xfId="10" applyNumberFormat="1" applyFont="1" applyAlignment="1">
      <alignment horizontal="center"/>
    </xf>
    <xf numFmtId="165" fontId="38" fillId="0" borderId="0" xfId="10" applyNumberFormat="1" applyFont="1" applyAlignment="1">
      <alignment horizontal="center"/>
    </xf>
    <xf numFmtId="164" fontId="40" fillId="0" borderId="2" xfId="8" applyNumberFormat="1" applyFont="1" applyBorder="1" applyAlignment="1">
      <alignment horizontal="center"/>
    </xf>
    <xf numFmtId="164" fontId="40" fillId="0" borderId="0" xfId="8" applyNumberFormat="1" applyFont="1" applyAlignment="1">
      <alignment horizontal="center"/>
    </xf>
    <xf numFmtId="164" fontId="40" fillId="0" borderId="0" xfId="0" applyNumberFormat="1" applyFont="1" applyAlignment="1">
      <alignment horizontal="center" vertical="center"/>
    </xf>
    <xf numFmtId="164" fontId="40" fillId="0" borderId="1" xfId="0" applyNumberFormat="1" applyFont="1" applyBorder="1" applyAlignment="1">
      <alignment horizontal="center" vertical="center"/>
    </xf>
    <xf numFmtId="164" fontId="40" fillId="0" borderId="2" xfId="0" applyNumberFormat="1" applyFont="1" applyBorder="1" applyAlignment="1">
      <alignment horizontal="center" vertical="center"/>
    </xf>
    <xf numFmtId="0" fontId="40" fillId="0" borderId="20" xfId="0" applyFont="1" applyBorder="1" applyAlignment="1">
      <alignment horizontal="left"/>
    </xf>
    <xf numFmtId="165" fontId="40" fillId="0" borderId="1" xfId="10" applyNumberFormat="1" applyFont="1" applyBorder="1" applyAlignment="1">
      <alignment horizontal="center"/>
    </xf>
    <xf numFmtId="165" fontId="38" fillId="0" borderId="0" xfId="2" applyNumberFormat="1" applyFont="1"/>
    <xf numFmtId="1" fontId="34" fillId="0" borderId="0" xfId="2" applyNumberFormat="1" applyFont="1" applyAlignment="1">
      <alignment horizontal="left" wrapText="1"/>
    </xf>
    <xf numFmtId="1" fontId="8" fillId="0" borderId="0" xfId="2" applyNumberFormat="1" applyFont="1" applyAlignment="1">
      <alignment horizontal="left" wrapText="1"/>
    </xf>
    <xf numFmtId="1" fontId="37" fillId="0" borderId="0" xfId="2" applyNumberFormat="1" applyFont="1" applyAlignment="1">
      <alignment horizontal="left" wrapText="1"/>
    </xf>
    <xf numFmtId="0" fontId="0" fillId="0" borderId="0" xfId="0" applyAlignment="1">
      <alignment horizontal="left" wrapText="1"/>
    </xf>
    <xf numFmtId="1" fontId="37" fillId="0" borderId="0" xfId="2" applyNumberFormat="1" applyFont="1" applyAlignment="1">
      <alignment wrapText="1"/>
    </xf>
    <xf numFmtId="1" fontId="8" fillId="0" borderId="0" xfId="2" applyNumberFormat="1" applyFont="1"/>
    <xf numFmtId="1" fontId="8" fillId="0" borderId="0" xfId="2" applyNumberFormat="1" applyFont="1" applyAlignment="1">
      <alignment wrapText="1"/>
    </xf>
    <xf numFmtId="0" fontId="0" fillId="0" borderId="0" xfId="0"/>
  </cellXfs>
  <cellStyles count="87">
    <cellStyle name="1indent" xfId="78" xr:uid="{D354BA4F-5CE0-419C-8903-23BF4E3AF215}"/>
    <cellStyle name="20% - Accent1" xfId="29" builtinId="30" customBuiltin="1"/>
    <cellStyle name="20% - Accent2" xfId="33" builtinId="34" customBuiltin="1"/>
    <cellStyle name="20% - Accent3" xfId="37" builtinId="38" customBuiltin="1"/>
    <cellStyle name="20% - Accent4" xfId="41" builtinId="42" customBuiltin="1"/>
    <cellStyle name="20% - Accent5" xfId="45" builtinId="46" customBuiltin="1"/>
    <cellStyle name="20% - Accent6" xfId="49" builtinId="50" customBuiltin="1"/>
    <cellStyle name="40% - Accent1" xfId="30" builtinId="31" customBuiltin="1"/>
    <cellStyle name="40% - Accent2" xfId="34" builtinId="35" customBuiltin="1"/>
    <cellStyle name="40% - Accent3" xfId="38" builtinId="39" customBuiltin="1"/>
    <cellStyle name="40% - Accent4" xfId="42" builtinId="43" customBuiltin="1"/>
    <cellStyle name="40% - Accent5" xfId="46" builtinId="47" customBuiltin="1"/>
    <cellStyle name="40% - Accent6" xfId="50" builtinId="51" customBuiltin="1"/>
    <cellStyle name="60% - Accent1" xfId="31" builtinId="32" customBuiltin="1"/>
    <cellStyle name="60% - Accent1 2" xfId="64" xr:uid="{06BFEA99-B039-4414-8F05-6F04E41412FB}"/>
    <cellStyle name="60% - Accent2" xfId="35" builtinId="36" customBuiltin="1"/>
    <cellStyle name="60% - Accent2 2" xfId="65" xr:uid="{F8153815-3B31-4039-8E96-A0A1FFBAAF85}"/>
    <cellStyle name="60% - Accent3" xfId="39" builtinId="40" customBuiltin="1"/>
    <cellStyle name="60% - Accent3 2" xfId="66" xr:uid="{A0BA2253-6168-4BA1-A007-F5CB643B893D}"/>
    <cellStyle name="60% - Accent4" xfId="43" builtinId="44" customBuiltin="1"/>
    <cellStyle name="60% - Accent4 2" xfId="67" xr:uid="{37B28145-15A1-4AC2-A1F3-02E61DB5D0B9}"/>
    <cellStyle name="60% - Accent5" xfId="47" builtinId="48" customBuiltin="1"/>
    <cellStyle name="60% - Accent5 2" xfId="68" xr:uid="{AEF2BD8B-8586-49C0-9A41-EAF2799F96BF}"/>
    <cellStyle name="60% - Accent6" xfId="51" builtinId="52" customBuiltin="1"/>
    <cellStyle name="60% - Accent6 2" xfId="69" xr:uid="{139A5F8C-60CA-432A-B2D6-47AF721B31BB}"/>
    <cellStyle name="Accent1" xfId="28" builtinId="29" customBuiltin="1"/>
    <cellStyle name="Accent2" xfId="32" builtinId="33" customBuiltin="1"/>
    <cellStyle name="Accent3" xfId="36" builtinId="37" customBuiltin="1"/>
    <cellStyle name="Accent4" xfId="40" builtinId="41" customBuiltin="1"/>
    <cellStyle name="Accent5" xfId="44" builtinId="45" customBuiltin="1"/>
    <cellStyle name="Accent6" xfId="48" builtinId="49" customBuiltin="1"/>
    <cellStyle name="Bad" xfId="17" builtinId="27" customBuiltin="1"/>
    <cellStyle name="Calculation" xfId="21" builtinId="22" customBuiltin="1"/>
    <cellStyle name="Center" xfId="52" xr:uid="{5B8E06B2-6828-44F9-B2AB-7D8B99FBEAD2}"/>
    <cellStyle name="Center 2" xfId="57" xr:uid="{F72D7EF0-6D7F-492F-B0EC-EDC17CCCF6F0}"/>
    <cellStyle name="Check Cell" xfId="23" builtinId="23" customBuiltin="1"/>
    <cellStyle name="Comma" xfId="10" builtinId="3"/>
    <cellStyle name="Comma 2" xfId="55" xr:uid="{83B63281-8796-4C78-9CA3-2E0AEB0DDF50}"/>
    <cellStyle name="Comma 2 2" xfId="73" xr:uid="{5607EF9D-F562-4EAD-8DF4-AA4287A4FD06}"/>
    <cellStyle name="Comma 3" xfId="72" xr:uid="{52B5A3D7-AB4A-4035-9AEE-B5E19E4A1C35}"/>
    <cellStyle name="Currency 2" xfId="54" xr:uid="{20826720-D33E-40EA-B630-ED95A6D3DDB5}"/>
    <cellStyle name="Currency 3" xfId="71" xr:uid="{FFA579AC-90C0-45A7-9FA1-BBF132D2AACE}"/>
    <cellStyle name="Explanatory Text" xfId="26" builtinId="53" customBuiltin="1"/>
    <cellStyle name="Good" xfId="16" builtinId="26" customBuiltin="1"/>
    <cellStyle name="Heading 1" xfId="12" builtinId="16" customBuiltin="1"/>
    <cellStyle name="Heading 2" xfId="13" builtinId="17" customBuiltin="1"/>
    <cellStyle name="Heading 3" xfId="14" builtinId="18" customBuiltin="1"/>
    <cellStyle name="Heading 4" xfId="15" builtinId="19" customBuiltin="1"/>
    <cellStyle name="Hyperlink" xfId="9" builtinId="8"/>
    <cellStyle name="Hyperlink 2" xfId="1" xr:uid="{F62EF651-0AF2-4D76-A897-078BE25D1184}"/>
    <cellStyle name="Indent-1" xfId="79" xr:uid="{843F6EB9-9F7A-4720-A444-D501FBFB2170}"/>
    <cellStyle name="Indent-2" xfId="80" xr:uid="{15FB991A-E4C1-4F8C-BCCA-42BB6DFDD067}"/>
    <cellStyle name="Input" xfId="19" builtinId="20" customBuiltin="1"/>
    <cellStyle name="Linked Cell" xfId="22" builtinId="24" customBuiltin="1"/>
    <cellStyle name="Neutral" xfId="18" builtinId="28" customBuiltin="1"/>
    <cellStyle name="Neutral 2" xfId="63" xr:uid="{334941EF-A547-4B8C-8B3C-508CD7112200}"/>
    <cellStyle name="Normal" xfId="0" builtinId="0"/>
    <cellStyle name="Normal 10" xfId="5" xr:uid="{31DBA498-34A7-44B7-9A77-F63E0559992C}"/>
    <cellStyle name="Normal 12 2" xfId="6" xr:uid="{A474E516-AECD-49E6-AEC4-C57EA1EE50E9}"/>
    <cellStyle name="Normal 19" xfId="7" xr:uid="{9A536783-1D0E-49A1-9579-752FC63F4F31}"/>
    <cellStyle name="Normal 2" xfId="53" xr:uid="{73B1DDA1-6D86-4FFF-995F-3FE92C9ED35C}"/>
    <cellStyle name="Normal 2 2" xfId="8" xr:uid="{23CCEDA7-010E-794F-A1C7-44338454456A}"/>
    <cellStyle name="Normal 2 3" xfId="2" xr:uid="{ECE83DEA-DD35-49AF-9134-A9BE426BEC52}"/>
    <cellStyle name="Normal 2 3 2" xfId="59" xr:uid="{DB7D5EF0-E2CE-4914-AB66-DC27D624DC85}"/>
    <cellStyle name="Normal 2 4" xfId="75" xr:uid="{B6E3AF69-E604-4CFC-A2F3-4F45D8150F41}"/>
    <cellStyle name="Normal 3" xfId="58" xr:uid="{F43869F5-40E5-44DE-8D9D-BFBF028A8DE8}"/>
    <cellStyle name="Normal 3 2" xfId="4" xr:uid="{28306C29-0BE6-4D03-9292-2158B9566E69}"/>
    <cellStyle name="Normal 3 2 2" xfId="82" xr:uid="{8F862FF1-BF96-468E-8FE0-69EE5524DD5B}"/>
    <cellStyle name="Normal 3 2 3" xfId="76" xr:uid="{CF184D55-8A57-424A-BF8C-D93BE3EF6AF4}"/>
    <cellStyle name="Normal 4" xfId="70" xr:uid="{33023EC1-51D0-4D10-A128-26D584640F6C}"/>
    <cellStyle name="Normal 4 2" xfId="62" xr:uid="{0A610E45-674E-4488-B2BE-45ECEBBF4957}"/>
    <cellStyle name="Normal 4 3" xfId="77" xr:uid="{F10DC667-768C-44C6-A795-0D31F37167A6}"/>
    <cellStyle name="Normal 5" xfId="61" xr:uid="{0838D573-304E-4AAD-B55B-67C5161601C6}"/>
    <cellStyle name="Normal 5 10" xfId="3" xr:uid="{E5831D86-DFD6-4D28-9DC6-024B90C789D5}"/>
    <cellStyle name="Normal 6" xfId="74" xr:uid="{6CC61546-F57F-4648-8285-F3BC80E37934}"/>
    <cellStyle name="Normal 7" xfId="83" xr:uid="{2B95ED18-2E05-41C3-BE78-60A49CB7714E}"/>
    <cellStyle name="Normal 8" xfId="84" xr:uid="{BD090C33-6651-4752-B3C7-AA0072628ED1}"/>
    <cellStyle name="Note" xfId="25" builtinId="10" customBuiltin="1"/>
    <cellStyle name="Output" xfId="20" builtinId="21" customBuiltin="1"/>
    <cellStyle name="Percent 2" xfId="56" xr:uid="{4EEC8381-1DEC-423C-AE17-3A182BFBA354}"/>
    <cellStyle name="Percent 2 2" xfId="60" xr:uid="{6259A7BA-79F5-4FF1-A73C-A2E587B2A31C}"/>
    <cellStyle name="Percent 3" xfId="86" xr:uid="{FD47E201-D6CC-4496-B1F7-B5A14E9286DC}"/>
    <cellStyle name="Right" xfId="81" xr:uid="{3C97408C-FF15-4452-A1FB-5DD257EECBF7}"/>
    <cellStyle name="Title" xfId="11" builtinId="15" customBuiltin="1"/>
    <cellStyle name="Title 2" xfId="85" xr:uid="{D2D8718C-D75D-43FF-B9F3-3781CD1595CD}"/>
    <cellStyle name="Total" xfId="27" builtinId="25" customBuiltin="1"/>
    <cellStyle name="Warning Text" xfId="24" builtinId="11" customBuiltin="1"/>
  </cellStyles>
  <dxfs count="0"/>
  <tableStyles count="0" defaultTableStyle="TableStyleMedium2" defaultPivotStyle="PivotStyleLight16"/>
  <colors>
    <mruColors>
      <color rgb="FFDDE6F3"/>
      <color rgb="FFCA512C"/>
      <color rgb="FF2D5088"/>
      <color rgb="FFA9453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microsoft.com/office/2017/10/relationships/person" Target="persons/person.xml"/><Relationship Id="rId18" Type="http://schemas.openxmlformats.org/officeDocument/2006/relationships/customXml" Target="../customXml/item4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17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800101</xdr:colOff>
      <xdr:row>3</xdr:row>
      <xdr:rowOff>165100</xdr:rowOff>
    </xdr:from>
    <xdr:to>
      <xdr:col>13</xdr:col>
      <xdr:colOff>616223</xdr:colOff>
      <xdr:row>36</xdr:row>
      <xdr:rowOff>82550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506C2FAB-7421-EC3F-0791-5F75AA03EC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00501" y="736600"/>
          <a:ext cx="8229872" cy="67818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787400</xdr:colOff>
      <xdr:row>3</xdr:row>
      <xdr:rowOff>165100</xdr:rowOff>
    </xdr:from>
    <xdr:to>
      <xdr:col>14</xdr:col>
      <xdr:colOff>266700</xdr:colOff>
      <xdr:row>34</xdr:row>
      <xdr:rowOff>100510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A0717AEA-CCCF-3E66-2DD5-99D5886BE7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00600" y="736600"/>
          <a:ext cx="8305800" cy="645051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3</xdr:row>
      <xdr:rowOff>165100</xdr:rowOff>
    </xdr:from>
    <xdr:to>
      <xdr:col>13</xdr:col>
      <xdr:colOff>664546</xdr:colOff>
      <xdr:row>33</xdr:row>
      <xdr:rowOff>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74AE1B15-BCB4-56B9-54F3-E600F6BEA8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5200" y="736600"/>
          <a:ext cx="8259146" cy="59309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596899</xdr:colOff>
      <xdr:row>4</xdr:row>
      <xdr:rowOff>0</xdr:rowOff>
    </xdr:from>
    <xdr:to>
      <xdr:col>14</xdr:col>
      <xdr:colOff>889170</xdr:colOff>
      <xdr:row>29</xdr:row>
      <xdr:rowOff>88900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FD3567FD-C986-481D-2B3A-C453B190F8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97299" y="762000"/>
          <a:ext cx="8229771" cy="54102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914400</xdr:colOff>
      <xdr:row>3</xdr:row>
      <xdr:rowOff>165100</xdr:rowOff>
    </xdr:from>
    <xdr:to>
      <xdr:col>13</xdr:col>
      <xdr:colOff>557024</xdr:colOff>
      <xdr:row>31</xdr:row>
      <xdr:rowOff>63500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A2AD9E3A-3540-3246-06A3-523CB0961D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26100" y="736600"/>
          <a:ext cx="8215124" cy="58039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762000</xdr:colOff>
      <xdr:row>3</xdr:row>
      <xdr:rowOff>165100</xdr:rowOff>
    </xdr:from>
    <xdr:to>
      <xdr:col>15</xdr:col>
      <xdr:colOff>435292</xdr:colOff>
      <xdr:row>32</xdr:row>
      <xdr:rowOff>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963A905A-B62B-927C-9BDF-04716667CE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37100" y="736600"/>
          <a:ext cx="8220392" cy="59182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23106</xdr:colOff>
      <xdr:row>4</xdr:row>
      <xdr:rowOff>26458</xdr:rowOff>
    </xdr:from>
    <xdr:to>
      <xdr:col>18</xdr:col>
      <xdr:colOff>285750</xdr:colOff>
      <xdr:row>38</xdr:row>
      <xdr:rowOff>169851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527A2575-9F66-A023-8666-056655F8B5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09023" y="788458"/>
          <a:ext cx="7681560" cy="708076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622299</xdr:colOff>
      <xdr:row>3</xdr:row>
      <xdr:rowOff>152400</xdr:rowOff>
    </xdr:from>
    <xdr:to>
      <xdr:col>17</xdr:col>
      <xdr:colOff>932198</xdr:colOff>
      <xdr:row>34</xdr:row>
      <xdr:rowOff>25400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388354B1-8ECD-4DC4-1606-8A515D7399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08899" y="723900"/>
          <a:ext cx="8247399" cy="6705600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medpac.gov/wp-content/uploads/2025/03/Mar25_Ch1_MedPAC_Report_To_Congress_SEC.pdf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s://www.medpac.gov/wp-content/uploads/2025/03/Mar25_Ch1_MedPAC_Report_To_Congress_SEC.pdf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hyperlink" Target="https://www.medpac.gov/wp-content/uploads/2025/03/Mar25_Ch1_MedPAC_Report_To_Congress_SEC.pdf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hyperlink" Target="https://www.medpac.gov/wp-content/uploads/2025/03/Mar25_Ch1_MedPAC_Report_To_Congress_SEC.pdf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www.medpac.gov/wp-content/uploads/2025/03/Mar25_Ch1_MedPAC_Report_To_Congress_SEC.pdf" TargetMode="Externa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hyperlink" Target="https://www.medpac.gov/wp-content/uploads/2025/03/Mar25_Ch1_MedPAC_Report_To_Congress_SEC.pdf" TargetMode="Externa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hyperlink" Target="https://www.medpac.gov/wp-content/uploads/2025/03/Mar25_Ch1_MedPAC_Report_To_Congress_SEC.pdf" TargetMode="Externa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s://www.medpac.gov/wp-content/uploads/2025/03/Mar25_Ch1_MedPAC_Report_To_Congress_SEC.pdf" TargetMode="Externa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s://www.medpac.gov/wp-content/uploads/2025/03/Mar25_Ch1_MedPAC_Report_To_Congress_SEC.pdf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E7E07B-A4F9-42E7-83CA-757AFECB8FBB}">
  <dimension ref="A1:L25"/>
  <sheetViews>
    <sheetView tabSelected="1" zoomScaleNormal="100" workbookViewId="0"/>
  </sheetViews>
  <sheetFormatPr baseColWidth="10" defaultColWidth="9.33203125" defaultRowHeight="15" customHeight="1"/>
  <cols>
    <col min="1" max="1" width="148.33203125" style="1" customWidth="1"/>
    <col min="2" max="16384" width="9.33203125" style="1"/>
  </cols>
  <sheetData>
    <row r="1" spans="1:12" s="24" customFormat="1" ht="15" customHeight="1">
      <c r="A1" s="24" t="s">
        <v>38</v>
      </c>
      <c r="B1" s="25"/>
      <c r="E1" s="26"/>
      <c r="F1" s="25"/>
      <c r="G1" s="25"/>
      <c r="H1" s="25"/>
      <c r="I1" s="25"/>
      <c r="J1" s="25"/>
      <c r="K1" s="25"/>
      <c r="L1" s="25"/>
    </row>
    <row r="2" spans="1:12" ht="15" customHeight="1">
      <c r="A2" s="38" t="s">
        <v>39</v>
      </c>
    </row>
    <row r="5" spans="1:12" ht="15" customHeight="1">
      <c r="A5" s="2" t="s">
        <v>0</v>
      </c>
    </row>
    <row r="6" spans="1:12" ht="15" customHeight="1">
      <c r="A6" s="2"/>
    </row>
    <row r="7" spans="1:12" ht="15" customHeight="1">
      <c r="A7" s="36" t="str">
        <f>'Figure 1-1'!A5</f>
        <v>Figure 1-1. 
Health care spending has grown as a share of the country's GDP</v>
      </c>
    </row>
    <row r="8" spans="1:12" ht="15" customHeight="1">
      <c r="A8" s="36" t="str">
        <f>'Figure 1-2'!A5</f>
        <v>Figure 1-2. 
Medicare spending is projected to double in the next 10 years</v>
      </c>
    </row>
    <row r="9" spans="1:12" ht="15" customHeight="1">
      <c r="A9" s="36" t="str">
        <f>'Figure 1-3'!A5</f>
        <v>Figure 1-3. 
Clinicians increasingly use billing code 99214 instead of 99213</v>
      </c>
    </row>
    <row r="10" spans="1:12" ht="15" customHeight="1">
      <c r="A10" s="36" t="str">
        <f>'Figure 1-4'!A5</f>
        <v>Figure 1-4. 
People born in 1980 are projected to have several more years of life expectancy at age 65 than people born in 1940</v>
      </c>
    </row>
    <row r="11" spans="1:12" ht="15" customHeight="1">
      <c r="A11" s="36" t="str">
        <f>'Figure 1-5'!A5</f>
        <v>Figure 1-5. 
Medicare enrollment is rising, while the number of workers per Medicare beneficiary is declining</v>
      </c>
    </row>
    <row r="12" spans="1:12" ht="15" customHeight="1">
      <c r="A12" s="36" t="str">
        <f>'Figure 1-6'!A5</f>
        <v>Figure 1-6. 
The share of Medicare spending on Part B has been increasing as care has shifted from the inpatient to the outpatient setting</v>
      </c>
    </row>
    <row r="13" spans="1:12" ht="15" customHeight="1">
      <c r="A13" s="36" t="str">
        <f>'Figure 1-7'!A5</f>
        <v>Figure 1-7. 
Medicare's three main funding sources are general tax revenues, Medicare payroll-tax revenues, and beneficiary premiums</v>
      </c>
    </row>
    <row r="14" spans="1:12" ht="15" customHeight="1">
      <c r="A14" s="36" t="str">
        <f>'Figure 1-8'!A5</f>
        <v>Figure 1-8. 
Spending on Medicare, Medicaid, CHIP, premium tax credits, Social Security, and interest is projected to exceed total federal revenues by 2044</v>
      </c>
    </row>
    <row r="15" spans="1:12" ht="15" customHeight="1">
      <c r="A15" s="36"/>
    </row>
    <row r="16" spans="1:12" ht="15" customHeight="1">
      <c r="A16" s="36"/>
    </row>
    <row r="17" spans="1:1" ht="15" customHeight="1">
      <c r="A17" s="36"/>
    </row>
    <row r="18" spans="1:1" ht="15" customHeight="1">
      <c r="A18" s="36"/>
    </row>
    <row r="19" spans="1:1" ht="15" customHeight="1">
      <c r="A19" s="36"/>
    </row>
    <row r="20" spans="1:1" ht="15" customHeight="1">
      <c r="A20" s="39"/>
    </row>
    <row r="21" spans="1:1" ht="15" customHeight="1">
      <c r="A21" s="39"/>
    </row>
    <row r="22" spans="1:1" ht="15" customHeight="1">
      <c r="A22" s="39"/>
    </row>
    <row r="23" spans="1:1" ht="15" customHeight="1">
      <c r="A23" s="39"/>
    </row>
    <row r="24" spans="1:1" ht="15" customHeight="1">
      <c r="A24" s="39"/>
    </row>
    <row r="25" spans="1:1" ht="15" customHeight="1">
      <c r="A25" s="39"/>
    </row>
  </sheetData>
  <hyperlinks>
    <hyperlink ref="A7" location="'Figure 1-1'!A5" display="'Figure 1-1'!A5" xr:uid="{FA2F9152-5534-4D46-AF0A-38D95467091B}"/>
    <hyperlink ref="A8" location="'Figure 1-2'!A5" display="'Figure 1-2'!A5" xr:uid="{777DCE0C-0EE0-4B14-B2C3-DA3870A5662B}"/>
    <hyperlink ref="A10" location="'Figure 1-4'!A5" display="'Figure 1-4'!A5" xr:uid="{447F0110-2BD6-4793-84BA-992D6E3C4DC6}"/>
    <hyperlink ref="A11" location="'Figure 3-1'!A5" display="='Figure 3-1'!A5" xr:uid="{712DE4E6-7E46-476A-8938-62EAAFAA3678}"/>
    <hyperlink ref="A11" location="'Figure 1-5'!A5" display="'Figure 1-5'!A5" xr:uid="{36275105-0325-4B2A-BE94-B59A71F7205A}"/>
    <hyperlink ref="A2" r:id="rId1" xr:uid="{21C9876A-1E9C-664D-87AA-F7F2CB86F05A}"/>
    <hyperlink ref="A9" location="'Figure 1-3'!A5" display="'Figure 1-3'!A5" xr:uid="{8FF438A3-8E0D-6247-8875-D7309DEF183B}"/>
    <hyperlink ref="A12" location="'Figure 1-6'!A5" display="'Figure 1-6'!A5" xr:uid="{67C589A1-AB3D-4DA5-B584-3741DA44B472}"/>
    <hyperlink ref="A13" location="'Figure 1-7'!A5" display="'Figure 1-7'!A5" xr:uid="{1D760169-55BD-492B-B574-F86B77AA1079}"/>
    <hyperlink ref="A14" location="'Figure 1-8'!A5" display="'Figure 1-8'!A5" xr:uid="{A8D084BE-68F7-44F6-9550-2D499B3F3C38}"/>
  </hyperlinks>
  <pageMargins left="0.7" right="0.7" top="0.75" bottom="0.75" header="0.3" footer="0.3"/>
  <pageSetup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55A0FC-36BF-4BA3-B069-E5C39874D463}">
  <sheetPr>
    <pageSetUpPr fitToPage="1"/>
  </sheetPr>
  <dimension ref="A1:Z69"/>
  <sheetViews>
    <sheetView zoomScaleNormal="100" workbookViewId="0">
      <selection activeCell="A69" sqref="A69"/>
    </sheetView>
  </sheetViews>
  <sheetFormatPr baseColWidth="10" defaultColWidth="12.5" defaultRowHeight="15" customHeight="1"/>
  <cols>
    <col min="1" max="1" width="10.6640625" style="22" customWidth="1"/>
    <col min="2" max="2" width="15.6640625" style="16" customWidth="1"/>
    <col min="3" max="3" width="15.6640625" style="7" customWidth="1"/>
    <col min="4" max="4" width="10.6640625" style="22" customWidth="1"/>
    <col min="5" max="11" width="10.6640625" style="16" customWidth="1"/>
    <col min="12" max="16384" width="12.5" style="7"/>
  </cols>
  <sheetData>
    <row r="1" spans="1:26" s="24" customFormat="1" ht="15" customHeight="1">
      <c r="A1" s="24" t="s">
        <v>38</v>
      </c>
      <c r="B1" s="25"/>
      <c r="E1" s="26"/>
      <c r="F1" s="25"/>
      <c r="G1" s="25"/>
      <c r="H1" s="25"/>
      <c r="I1" s="25"/>
      <c r="J1" s="25"/>
      <c r="K1" s="25"/>
      <c r="L1" s="25"/>
    </row>
    <row r="2" spans="1:26" s="1" customFormat="1" ht="15" customHeight="1">
      <c r="A2" s="38" t="s">
        <v>39</v>
      </c>
      <c r="B2" s="3"/>
      <c r="D2" s="4"/>
      <c r="E2" s="3"/>
      <c r="F2" s="3"/>
      <c r="G2" s="3"/>
      <c r="H2" s="3"/>
      <c r="I2" s="3"/>
      <c r="J2" s="3"/>
      <c r="K2" s="3"/>
    </row>
    <row r="5" spans="1:26" ht="45.5" customHeight="1">
      <c r="A5" s="128" t="s">
        <v>33</v>
      </c>
      <c r="B5" s="128"/>
      <c r="C5" s="128"/>
      <c r="D5" s="5"/>
      <c r="E5" s="6"/>
      <c r="F5" s="6"/>
      <c r="G5" s="6"/>
      <c r="H5" s="6"/>
      <c r="I5" s="6"/>
      <c r="J5" s="6"/>
      <c r="K5" s="6"/>
    </row>
    <row r="6" spans="1:26" ht="15" customHeight="1">
      <c r="A6" s="46" t="s">
        <v>2</v>
      </c>
      <c r="B6" s="47"/>
      <c r="C6" s="48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</row>
    <row r="7" spans="1:26" ht="15" customHeight="1">
      <c r="A7" s="49"/>
      <c r="B7" s="50"/>
      <c r="C7" s="51"/>
      <c r="D7" s="12"/>
      <c r="E7" s="11"/>
      <c r="F7" s="11"/>
      <c r="G7" s="11"/>
      <c r="H7" s="11"/>
      <c r="I7" s="11"/>
      <c r="J7" s="11"/>
      <c r="K7" s="11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</row>
    <row r="8" spans="1:26" ht="30" customHeight="1">
      <c r="A8" s="52"/>
      <c r="B8" s="53" t="s">
        <v>3</v>
      </c>
      <c r="C8" s="53" t="s">
        <v>4</v>
      </c>
      <c r="D8" s="7"/>
      <c r="E8" s="7"/>
      <c r="F8" s="7"/>
      <c r="G8" s="7"/>
      <c r="H8" s="7"/>
      <c r="I8" s="7"/>
      <c r="J8" s="7"/>
      <c r="K8" s="7"/>
    </row>
    <row r="9" spans="1:26" ht="15" customHeight="1">
      <c r="A9" s="94">
        <v>1975</v>
      </c>
      <c r="B9" s="117">
        <v>7.875838328684194E-2</v>
      </c>
      <c r="C9" s="118">
        <v>9.6955308920410686E-3</v>
      </c>
      <c r="D9" s="4"/>
      <c r="E9" s="14"/>
      <c r="F9" s="14"/>
      <c r="G9" s="14"/>
      <c r="H9" s="14"/>
      <c r="I9" s="14"/>
      <c r="J9" s="14"/>
      <c r="K9" s="14"/>
      <c r="L9" s="15"/>
      <c r="M9" s="15"/>
      <c r="N9" s="15"/>
      <c r="O9" s="15"/>
      <c r="P9" s="15"/>
      <c r="Q9" s="15"/>
      <c r="R9" s="15"/>
      <c r="S9" s="15"/>
    </row>
    <row r="10" spans="1:26" ht="15" customHeight="1">
      <c r="A10" s="94">
        <v>1976</v>
      </c>
      <c r="B10" s="117">
        <v>8.1135902636916835E-2</v>
      </c>
      <c r="C10" s="118">
        <v>1.0512437279812105E-2</v>
      </c>
      <c r="D10" s="4"/>
      <c r="E10" s="14"/>
      <c r="F10" s="14"/>
      <c r="G10" s="14"/>
      <c r="H10" s="14"/>
      <c r="I10" s="14"/>
      <c r="J10" s="14"/>
      <c r="K10" s="14"/>
      <c r="L10" s="15"/>
      <c r="M10" s="15"/>
      <c r="N10" s="15"/>
      <c r="O10" s="15"/>
      <c r="P10" s="15"/>
      <c r="Q10" s="15"/>
      <c r="R10" s="15"/>
      <c r="S10" s="15"/>
    </row>
    <row r="11" spans="1:26" ht="15" customHeight="1">
      <c r="A11" s="94">
        <v>1977</v>
      </c>
      <c r="B11" s="117">
        <v>8.2909021039485054E-2</v>
      </c>
      <c r="C11" s="118">
        <v>1.0995772888846189E-2</v>
      </c>
      <c r="D11" s="4"/>
      <c r="E11" s="14"/>
      <c r="F11" s="14"/>
      <c r="G11" s="14"/>
      <c r="H11" s="14"/>
      <c r="I11" s="14"/>
      <c r="J11" s="14"/>
      <c r="K11" s="14"/>
      <c r="L11" s="15"/>
      <c r="M11" s="15"/>
      <c r="N11" s="15"/>
      <c r="O11" s="15"/>
      <c r="P11" s="15"/>
      <c r="Q11" s="15"/>
      <c r="R11" s="15"/>
      <c r="S11" s="15"/>
    </row>
    <row r="12" spans="1:26" ht="15" customHeight="1">
      <c r="A12" s="94">
        <v>1978</v>
      </c>
      <c r="B12" s="117">
        <v>8.2497023303282874E-2</v>
      </c>
      <c r="C12" s="118">
        <v>1.1340364007484265E-2</v>
      </c>
      <c r="D12" s="4"/>
      <c r="E12" s="14"/>
      <c r="F12" s="14"/>
      <c r="G12" s="14"/>
      <c r="H12" s="14"/>
      <c r="I12" s="14"/>
      <c r="J12" s="14"/>
      <c r="K12" s="14"/>
      <c r="L12" s="15"/>
      <c r="M12" s="15"/>
      <c r="N12" s="15"/>
      <c r="O12" s="15"/>
      <c r="P12" s="15"/>
      <c r="Q12" s="15"/>
      <c r="R12" s="15"/>
      <c r="S12" s="15"/>
    </row>
    <row r="13" spans="1:26" ht="15" customHeight="1">
      <c r="A13" s="94">
        <v>1979</v>
      </c>
      <c r="B13" s="117">
        <v>8.3621969322117753E-2</v>
      </c>
      <c r="C13" s="118">
        <v>1.1769497202451185E-2</v>
      </c>
      <c r="D13" s="4"/>
      <c r="E13" s="14"/>
      <c r="F13" s="14"/>
      <c r="G13" s="14"/>
      <c r="H13" s="3"/>
      <c r="I13" s="3"/>
      <c r="K13" s="3"/>
    </row>
    <row r="14" spans="1:26" ht="15" customHeight="1">
      <c r="A14" s="94">
        <v>1980</v>
      </c>
      <c r="B14" s="117">
        <v>8.8615126168060748E-2</v>
      </c>
      <c r="C14" s="118">
        <v>1.3084730339831308E-2</v>
      </c>
      <c r="D14" s="4"/>
      <c r="E14" s="14"/>
      <c r="F14" s="14"/>
      <c r="G14" s="14"/>
      <c r="H14" s="3"/>
      <c r="I14" s="3"/>
      <c r="J14" s="3"/>
      <c r="K14" s="3"/>
    </row>
    <row r="15" spans="1:26" ht="15" customHeight="1">
      <c r="A15" s="94">
        <v>1981</v>
      </c>
      <c r="B15" s="117">
        <v>9.154973495478641E-2</v>
      </c>
      <c r="C15" s="118">
        <v>1.3959775491113189E-2</v>
      </c>
      <c r="D15" s="4"/>
      <c r="E15" s="14"/>
      <c r="F15" s="14"/>
      <c r="G15" s="14"/>
      <c r="H15" s="3"/>
      <c r="I15" s="3"/>
      <c r="J15" s="3"/>
      <c r="K15" s="3"/>
    </row>
    <row r="16" spans="1:26" ht="15" customHeight="1">
      <c r="A16" s="94">
        <v>1982</v>
      </c>
      <c r="B16" s="117">
        <v>9.8959267898797762E-2</v>
      </c>
      <c r="C16" s="118">
        <v>1.5656139721275195E-2</v>
      </c>
      <c r="D16" s="4"/>
      <c r="E16" s="14"/>
      <c r="F16" s="14"/>
      <c r="G16" s="14"/>
      <c r="H16" s="3"/>
      <c r="I16" s="3"/>
      <c r="J16" s="3"/>
      <c r="K16" s="3"/>
    </row>
    <row r="17" spans="1:11" ht="15" customHeight="1">
      <c r="A17" s="94">
        <v>1983</v>
      </c>
      <c r="B17" s="117">
        <v>0.1003852504127683</v>
      </c>
      <c r="C17" s="118">
        <v>1.6389378095762245E-2</v>
      </c>
      <c r="D17" s="4"/>
      <c r="E17" s="14"/>
      <c r="F17" s="14"/>
      <c r="G17" s="14"/>
      <c r="H17" s="3"/>
      <c r="I17" s="3"/>
      <c r="J17" s="3"/>
      <c r="K17" s="3"/>
    </row>
    <row r="18" spans="1:11" ht="15" customHeight="1">
      <c r="A18" s="94">
        <v>1984</v>
      </c>
      <c r="B18" s="117">
        <v>9.9539330295224882E-2</v>
      </c>
      <c r="C18" s="118">
        <v>1.6397612443035465E-2</v>
      </c>
      <c r="D18" s="4"/>
      <c r="E18" s="14"/>
      <c r="F18" s="14"/>
      <c r="G18" s="14"/>
      <c r="H18" s="3"/>
      <c r="I18" s="3"/>
      <c r="J18" s="3"/>
      <c r="K18" s="3"/>
    </row>
    <row r="19" spans="1:11" ht="15" customHeight="1">
      <c r="A19" s="94">
        <v>1985</v>
      </c>
      <c r="B19" s="117">
        <v>0.10138280709840977</v>
      </c>
      <c r="C19" s="118">
        <v>1.6554275178612583E-2</v>
      </c>
      <c r="D19" s="4"/>
      <c r="E19" s="14"/>
      <c r="F19" s="14"/>
      <c r="G19" s="14"/>
      <c r="H19" s="3"/>
      <c r="I19" s="3"/>
      <c r="J19" s="3"/>
      <c r="K19" s="3"/>
    </row>
    <row r="20" spans="1:11" ht="15" customHeight="1">
      <c r="A20" s="94">
        <v>1986</v>
      </c>
      <c r="B20" s="117">
        <v>0.10313127784085946</v>
      </c>
      <c r="C20" s="118">
        <v>1.6776356013625641E-2</v>
      </c>
      <c r="D20" s="4"/>
      <c r="E20" s="14"/>
      <c r="F20" s="14"/>
      <c r="G20" s="14"/>
      <c r="H20" s="3"/>
      <c r="I20" s="3"/>
      <c r="J20" s="3"/>
      <c r="K20" s="3"/>
    </row>
    <row r="21" spans="1:11" ht="15" customHeight="1">
      <c r="A21" s="94">
        <v>1987</v>
      </c>
      <c r="B21" s="117">
        <v>0.10596885813148789</v>
      </c>
      <c r="C21" s="118">
        <v>1.71117564672928E-2</v>
      </c>
      <c r="D21" s="4"/>
      <c r="E21" s="14"/>
      <c r="F21" s="14"/>
      <c r="G21" s="14"/>
      <c r="H21" s="3"/>
      <c r="I21" s="3"/>
      <c r="J21" s="3"/>
      <c r="K21" s="3"/>
    </row>
    <row r="22" spans="1:11" ht="15" customHeight="1">
      <c r="A22" s="94">
        <v>1988</v>
      </c>
      <c r="B22" s="117">
        <v>0.11011381865403713</v>
      </c>
      <c r="C22" s="118">
        <v>1.6989725765793294E-2</v>
      </c>
      <c r="D22" s="4"/>
      <c r="E22" s="14"/>
      <c r="F22" s="14"/>
      <c r="G22" s="14"/>
      <c r="H22" s="3"/>
      <c r="I22" s="3"/>
      <c r="J22" s="3"/>
      <c r="K22" s="3"/>
    </row>
    <row r="23" spans="1:11" ht="15" customHeight="1">
      <c r="A23" s="94">
        <v>1989</v>
      </c>
      <c r="B23" s="117">
        <v>0.11383295519001702</v>
      </c>
      <c r="C23" s="118">
        <v>1.7927006522972206E-2</v>
      </c>
      <c r="D23" s="4"/>
      <c r="E23" s="14"/>
      <c r="F23" s="14"/>
      <c r="G23" s="14"/>
      <c r="H23" s="3"/>
      <c r="I23" s="3"/>
      <c r="J23" s="3"/>
      <c r="K23" s="3"/>
    </row>
    <row r="24" spans="1:11" ht="15" customHeight="1">
      <c r="A24" s="94">
        <v>1990</v>
      </c>
      <c r="B24" s="117">
        <v>0.12052455937348024</v>
      </c>
      <c r="C24" s="118">
        <v>1.8477302074424377E-2</v>
      </c>
      <c r="D24" s="4"/>
      <c r="E24" s="14"/>
      <c r="F24" s="14"/>
      <c r="G24" s="14"/>
      <c r="H24" s="3"/>
      <c r="I24" s="3"/>
      <c r="J24" s="3"/>
      <c r="K24" s="3"/>
    </row>
    <row r="25" spans="1:11" ht="15" customHeight="1">
      <c r="A25" s="94">
        <v>1991</v>
      </c>
      <c r="B25" s="117">
        <v>0.12763677108198956</v>
      </c>
      <c r="C25" s="118">
        <v>1.9586723177603481E-2</v>
      </c>
      <c r="D25" s="4"/>
      <c r="E25" s="14"/>
      <c r="F25" s="14"/>
      <c r="G25" s="14"/>
      <c r="H25" s="3"/>
      <c r="I25" s="3"/>
      <c r="J25" s="3"/>
      <c r="K25" s="3"/>
    </row>
    <row r="26" spans="1:11" ht="15" customHeight="1">
      <c r="A26" s="94">
        <v>1992</v>
      </c>
      <c r="B26" s="117">
        <v>0.1306995076913639</v>
      </c>
      <c r="C26" s="118">
        <v>2.085732251583516E-2</v>
      </c>
      <c r="D26" s="4"/>
      <c r="E26" s="14"/>
      <c r="F26" s="14"/>
      <c r="G26" s="14"/>
      <c r="H26" s="3"/>
      <c r="I26" s="3"/>
      <c r="J26" s="3"/>
      <c r="K26" s="3"/>
    </row>
    <row r="27" spans="1:11" ht="15" customHeight="1">
      <c r="A27" s="94">
        <v>1993</v>
      </c>
      <c r="B27" s="117">
        <v>0.13339457032047355</v>
      </c>
      <c r="C27" s="118">
        <v>2.186524946782142E-2</v>
      </c>
      <c r="D27" s="4"/>
      <c r="E27" s="14"/>
      <c r="F27" s="14"/>
      <c r="G27" s="14"/>
      <c r="H27" s="3"/>
      <c r="I27" s="3"/>
      <c r="J27" s="3"/>
      <c r="K27" s="3"/>
    </row>
    <row r="28" spans="1:11" ht="15" customHeight="1">
      <c r="A28" s="94">
        <v>1994</v>
      </c>
      <c r="B28" s="117">
        <v>0.13261609397299373</v>
      </c>
      <c r="C28" s="118">
        <v>2.3008837413547041E-2</v>
      </c>
      <c r="D28" s="4"/>
      <c r="E28" s="14"/>
      <c r="F28" s="14"/>
      <c r="G28" s="14"/>
      <c r="H28" s="3"/>
      <c r="I28" s="3"/>
      <c r="J28" s="3"/>
      <c r="K28" s="3"/>
    </row>
    <row r="29" spans="1:11" ht="15" customHeight="1">
      <c r="A29" s="94">
        <v>1995</v>
      </c>
      <c r="B29" s="117">
        <v>0.13355236462164743</v>
      </c>
      <c r="C29" s="118">
        <v>2.4136157178946818E-2</v>
      </c>
      <c r="D29" s="4"/>
      <c r="E29" s="14"/>
      <c r="F29" s="14"/>
      <c r="G29" s="14"/>
      <c r="H29" s="3"/>
      <c r="I29" s="3"/>
      <c r="J29" s="3"/>
      <c r="K29" s="3"/>
    </row>
    <row r="30" spans="1:11" ht="15" customHeight="1">
      <c r="A30" s="94">
        <v>1996</v>
      </c>
      <c r="B30" s="117">
        <v>0.13298485092467577</v>
      </c>
      <c r="C30" s="118">
        <v>2.4618795753799654E-2</v>
      </c>
      <c r="D30" s="4"/>
      <c r="E30" s="14"/>
      <c r="F30" s="14"/>
      <c r="G30" s="14"/>
      <c r="H30" s="3"/>
      <c r="I30" s="3"/>
      <c r="J30" s="3"/>
      <c r="K30" s="3"/>
    </row>
    <row r="31" spans="1:11" ht="15" customHeight="1">
      <c r="A31" s="94">
        <v>1997</v>
      </c>
      <c r="B31" s="117">
        <v>0.13207657153516136</v>
      </c>
      <c r="C31" s="118">
        <v>2.452620779705279E-2</v>
      </c>
    </row>
    <row r="32" spans="1:11" ht="15" customHeight="1">
      <c r="A32" s="94">
        <v>1998</v>
      </c>
      <c r="B32" s="117">
        <v>0.13223286401553605</v>
      </c>
      <c r="C32" s="118">
        <v>2.3107648850244959E-2</v>
      </c>
    </row>
    <row r="33" spans="1:9" ht="15" customHeight="1">
      <c r="A33" s="94">
        <v>1999</v>
      </c>
      <c r="B33" s="117">
        <v>0.13219536506354349</v>
      </c>
      <c r="C33" s="118">
        <v>2.213358667663427E-2</v>
      </c>
    </row>
    <row r="34" spans="1:9" ht="15" customHeight="1">
      <c r="A34" s="94">
        <v>2000</v>
      </c>
      <c r="B34" s="117">
        <v>0.13325529216661788</v>
      </c>
      <c r="C34" s="104">
        <v>2.1932396839332749E-2</v>
      </c>
    </row>
    <row r="35" spans="1:9" ht="15" customHeight="1">
      <c r="A35" s="94">
        <v>2001</v>
      </c>
      <c r="B35" s="117">
        <v>0.14018276490989331</v>
      </c>
      <c r="C35" s="104">
        <v>2.3406571598673209E-2</v>
      </c>
    </row>
    <row r="36" spans="1:9" ht="15" customHeight="1">
      <c r="A36" s="94">
        <v>2002</v>
      </c>
      <c r="B36" s="117">
        <v>0.14923461218215589</v>
      </c>
      <c r="C36" s="104">
        <v>2.4282054332012696E-2</v>
      </c>
    </row>
    <row r="37" spans="1:9" ht="15" customHeight="1">
      <c r="A37" s="94">
        <v>2003</v>
      </c>
      <c r="B37" s="117">
        <v>0.154532361541483</v>
      </c>
      <c r="C37" s="104">
        <v>2.4673154977523676E-2</v>
      </c>
      <c r="I37" s="45"/>
    </row>
    <row r="38" spans="1:9" ht="15" customHeight="1">
      <c r="A38" s="94">
        <v>2004</v>
      </c>
      <c r="B38" s="117">
        <v>0.15508463477719936</v>
      </c>
      <c r="C38" s="104">
        <v>2.5465900533673837E-2</v>
      </c>
    </row>
    <row r="39" spans="1:9" ht="15" customHeight="1">
      <c r="A39" s="94">
        <v>2005</v>
      </c>
      <c r="B39" s="117">
        <v>0.1554236456224308</v>
      </c>
      <c r="C39" s="104">
        <v>2.6056966685072701E-2</v>
      </c>
    </row>
    <row r="40" spans="1:9" ht="15" customHeight="1">
      <c r="A40" s="94">
        <v>2006</v>
      </c>
      <c r="B40" s="117">
        <v>0.15671414922261789</v>
      </c>
      <c r="C40" s="104">
        <v>2.9220012160166769E-2</v>
      </c>
    </row>
    <row r="41" spans="1:9" ht="15" customHeight="1">
      <c r="A41" s="94">
        <v>2007</v>
      </c>
      <c r="B41" s="117">
        <v>0.159283414627406</v>
      </c>
      <c r="C41" s="104">
        <v>2.9897956363736856E-2</v>
      </c>
    </row>
    <row r="42" spans="1:9" ht="15" customHeight="1">
      <c r="A42" s="94">
        <v>2008</v>
      </c>
      <c r="B42" s="117">
        <v>0.16265512968943596</v>
      </c>
      <c r="C42" s="104">
        <v>3.1616260096547708E-2</v>
      </c>
    </row>
    <row r="43" spans="1:9" ht="15" customHeight="1">
      <c r="A43" s="94">
        <v>2009</v>
      </c>
      <c r="B43" s="117">
        <v>0.17217038147270702</v>
      </c>
      <c r="C43" s="104">
        <v>3.4440085370317931E-2</v>
      </c>
    </row>
    <row r="44" spans="1:9" ht="15" customHeight="1">
      <c r="A44" s="94">
        <v>2010</v>
      </c>
      <c r="B44" s="117">
        <v>0.17207787892883247</v>
      </c>
      <c r="C44" s="104">
        <v>3.4522825436906109E-2</v>
      </c>
    </row>
    <row r="45" spans="1:9" ht="15" customHeight="1">
      <c r="A45" s="94">
        <v>2011</v>
      </c>
      <c r="B45" s="117">
        <v>0.17157381231690352</v>
      </c>
      <c r="C45" s="104">
        <v>3.4908620037564821E-2</v>
      </c>
    </row>
    <row r="46" spans="1:9" ht="15" customHeight="1">
      <c r="A46" s="94">
        <v>2012</v>
      </c>
      <c r="B46" s="117">
        <v>0.1712378491448259</v>
      </c>
      <c r="C46" s="104">
        <v>3.4964316475944376E-2</v>
      </c>
    </row>
    <row r="47" spans="1:9" ht="15" customHeight="1">
      <c r="A47" s="94">
        <v>2013</v>
      </c>
      <c r="B47" s="117">
        <v>0.16918137281036924</v>
      </c>
      <c r="C47" s="104">
        <v>3.4883328297997118E-2</v>
      </c>
    </row>
    <row r="48" spans="1:9" ht="15" customHeight="1">
      <c r="A48" s="94">
        <v>2014</v>
      </c>
      <c r="B48" s="117">
        <v>0.17049539700478758</v>
      </c>
      <c r="C48" s="104">
        <v>3.5059262498509214E-2</v>
      </c>
    </row>
    <row r="49" spans="1:4" ht="15" customHeight="1">
      <c r="A49" s="94">
        <v>2015</v>
      </c>
      <c r="B49" s="117">
        <v>0.17302541678054112</v>
      </c>
      <c r="C49" s="104">
        <v>3.5404044820989342E-2</v>
      </c>
    </row>
    <row r="50" spans="1:4" ht="15" customHeight="1">
      <c r="A50" s="94">
        <v>2016</v>
      </c>
      <c r="B50" s="118">
        <v>0.17590627974623635</v>
      </c>
      <c r="C50" s="118">
        <v>3.5941376981531409E-2</v>
      </c>
    </row>
    <row r="51" spans="1:4" ht="15" customHeight="1">
      <c r="A51" s="94">
        <v>2017</v>
      </c>
      <c r="B51" s="118">
        <v>0.17572824939705592</v>
      </c>
      <c r="C51" s="118">
        <v>3.5947195863777974E-2</v>
      </c>
    </row>
    <row r="52" spans="1:4" ht="15" customHeight="1">
      <c r="A52" s="94">
        <v>2018</v>
      </c>
      <c r="B52" s="118">
        <v>0.17446324401520102</v>
      </c>
      <c r="C52" s="118">
        <v>3.6387093650908912E-2</v>
      </c>
    </row>
    <row r="53" spans="1:4" ht="15" customHeight="1">
      <c r="A53" s="94">
        <v>2019</v>
      </c>
      <c r="B53" s="118">
        <v>0.1746564531104921</v>
      </c>
      <c r="C53" s="118">
        <v>3.735032497678737E-2</v>
      </c>
    </row>
    <row r="54" spans="1:4" ht="15" customHeight="1">
      <c r="A54" s="94">
        <v>2020</v>
      </c>
      <c r="B54" s="118">
        <v>0.19452470485761517</v>
      </c>
      <c r="C54" s="118">
        <v>3.9086077146777434E-2</v>
      </c>
    </row>
    <row r="55" spans="1:4" ht="15" customHeight="1">
      <c r="A55" s="94">
        <v>2021</v>
      </c>
      <c r="B55" s="118">
        <v>0.18274834045572014</v>
      </c>
      <c r="C55" s="118">
        <v>3.7818311572048714E-2</v>
      </c>
    </row>
    <row r="56" spans="1:4" ht="15" customHeight="1">
      <c r="A56" s="94">
        <v>2022</v>
      </c>
      <c r="B56" s="118">
        <v>0.17402304772964097</v>
      </c>
      <c r="C56" s="118">
        <v>3.6623626806732056E-2</v>
      </c>
    </row>
    <row r="57" spans="1:4" ht="15" customHeight="1">
      <c r="A57" s="125">
        <v>2023</v>
      </c>
      <c r="B57" s="126">
        <v>0.1755547298589141</v>
      </c>
      <c r="C57" s="126">
        <v>3.7148701151125334E-2</v>
      </c>
      <c r="D57" s="73" t="s">
        <v>9</v>
      </c>
    </row>
    <row r="58" spans="1:4" ht="15" customHeight="1">
      <c r="A58" s="94">
        <v>2024</v>
      </c>
      <c r="B58" s="118">
        <v>0.17721927761592193</v>
      </c>
      <c r="C58" s="118">
        <v>3.8119976131138336E-2</v>
      </c>
      <c r="D58" s="63" t="s">
        <v>10</v>
      </c>
    </row>
    <row r="59" spans="1:4" ht="15" customHeight="1">
      <c r="A59" s="94">
        <v>2025</v>
      </c>
      <c r="B59" s="118">
        <v>0.17889128752943403</v>
      </c>
      <c r="C59" s="118">
        <v>3.8773517657034948E-2</v>
      </c>
    </row>
    <row r="60" spans="1:4" ht="15" customHeight="1">
      <c r="A60" s="94">
        <v>2026</v>
      </c>
      <c r="B60" s="119">
        <v>0.18053566848166655</v>
      </c>
      <c r="C60" s="119">
        <v>4.0459237180548654E-2</v>
      </c>
    </row>
    <row r="61" spans="1:4" ht="15" customHeight="1">
      <c r="A61" s="94">
        <v>2027</v>
      </c>
      <c r="B61" s="119">
        <v>0.18344452126897515</v>
      </c>
      <c r="C61" s="119">
        <v>4.2288789639900584E-2</v>
      </c>
    </row>
    <row r="62" spans="1:4" ht="15" customHeight="1">
      <c r="A62" s="94">
        <v>2028</v>
      </c>
      <c r="B62" s="119">
        <v>0.18604713812776505</v>
      </c>
      <c r="C62" s="119">
        <v>4.3567148185176097E-2</v>
      </c>
    </row>
    <row r="63" spans="1:4" ht="15" customHeight="1">
      <c r="A63" s="94">
        <v>2029</v>
      </c>
      <c r="B63" s="119">
        <v>0.18914767039112576</v>
      </c>
      <c r="C63" s="119">
        <v>4.5487497554744953E-2</v>
      </c>
    </row>
    <row r="64" spans="1:4" ht="15" customHeight="1">
      <c r="A64" s="94">
        <v>2030</v>
      </c>
      <c r="B64" s="119">
        <v>0.19165254319294647</v>
      </c>
      <c r="C64" s="119">
        <v>4.6777497919494822E-2</v>
      </c>
    </row>
    <row r="65" spans="1:16" ht="15" customHeight="1">
      <c r="A65" s="94">
        <v>2031</v>
      </c>
      <c r="B65" s="119">
        <v>0.19417068122092049</v>
      </c>
      <c r="C65" s="119">
        <v>4.8081649789152865E-2</v>
      </c>
    </row>
    <row r="66" spans="1:16" ht="15" customHeight="1">
      <c r="A66" s="94">
        <v>2032</v>
      </c>
      <c r="B66" s="119">
        <v>0.1967664416812869</v>
      </c>
      <c r="C66" s="119">
        <v>4.9463584801101183E-2</v>
      </c>
    </row>
    <row r="67" spans="1:16" ht="15" customHeight="1">
      <c r="A67" s="54"/>
      <c r="B67" s="55"/>
      <c r="C67" s="56"/>
      <c r="D67" s="18"/>
      <c r="E67" s="18"/>
      <c r="F67" s="18"/>
      <c r="G67" s="18"/>
      <c r="H67" s="18"/>
      <c r="I67" s="18"/>
      <c r="J67" s="18"/>
      <c r="K67" s="18"/>
      <c r="L67" s="18"/>
      <c r="M67" s="18"/>
      <c r="N67" s="18"/>
      <c r="O67" s="18"/>
      <c r="P67" s="18"/>
    </row>
    <row r="68" spans="1:16" ht="15" customHeight="1">
      <c r="A68" s="57"/>
      <c r="B68" s="58"/>
      <c r="C68" s="59"/>
    </row>
    <row r="69" spans="1:16" s="21" customFormat="1" ht="15" customHeight="1">
      <c r="A69" s="60" t="s">
        <v>1</v>
      </c>
      <c r="B69" s="58"/>
      <c r="C69" s="61"/>
      <c r="D69" s="22"/>
      <c r="E69" s="16"/>
      <c r="F69" s="16"/>
      <c r="G69" s="16"/>
      <c r="H69" s="16"/>
      <c r="I69" s="16"/>
      <c r="J69" s="16"/>
      <c r="K69" s="16"/>
    </row>
  </sheetData>
  <mergeCells count="1">
    <mergeCell ref="A5:C5"/>
  </mergeCells>
  <hyperlinks>
    <hyperlink ref="A69" location="Contents!A1" display="Back to Table of Contents" xr:uid="{627723FE-3254-4453-BBED-5D984038A580}"/>
    <hyperlink ref="A2" r:id="rId1" xr:uid="{2158DC1C-0646-994D-80DB-D324C7BAA65B}"/>
  </hyperlinks>
  <pageMargins left="0.5" right="0.5" top="0.5" bottom="0.5" header="0" footer="0"/>
  <pageSetup scale="92" orientation="landscape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75CBD9-3C3F-4971-81D8-D1283C84BE93}">
  <sheetPr>
    <pageSetUpPr fitToPage="1"/>
  </sheetPr>
  <dimension ref="A1:X41"/>
  <sheetViews>
    <sheetView zoomScaleNormal="100" workbookViewId="0">
      <selection activeCell="A40" sqref="A40"/>
    </sheetView>
  </sheetViews>
  <sheetFormatPr baseColWidth="10" defaultColWidth="12.5" defaultRowHeight="15" customHeight="1"/>
  <cols>
    <col min="1" max="1" width="10.6640625" style="22" customWidth="1"/>
    <col min="2" max="3" width="15.6640625" style="16" customWidth="1"/>
    <col min="4" max="9" width="10.6640625" style="16" customWidth="1"/>
    <col min="10" max="16384" width="12.5" style="7"/>
  </cols>
  <sheetData>
    <row r="1" spans="1:24" s="24" customFormat="1" ht="15" customHeight="1">
      <c r="A1" s="24" t="s">
        <v>38</v>
      </c>
      <c r="B1" s="25"/>
      <c r="D1" s="25"/>
      <c r="E1" s="25"/>
      <c r="F1" s="25"/>
      <c r="G1" s="25"/>
      <c r="H1" s="25"/>
      <c r="I1" s="25"/>
      <c r="J1" s="25"/>
    </row>
    <row r="2" spans="1:24" s="1" customFormat="1" ht="15" customHeight="1">
      <c r="A2" s="38" t="s">
        <v>39</v>
      </c>
      <c r="B2" s="3"/>
      <c r="D2" s="3"/>
      <c r="E2" s="3"/>
      <c r="F2" s="3"/>
      <c r="G2" s="3"/>
      <c r="H2" s="3"/>
      <c r="I2" s="3"/>
      <c r="J2" s="3"/>
    </row>
    <row r="5" spans="1:24" ht="45.5" customHeight="1">
      <c r="A5" s="129" t="s">
        <v>5</v>
      </c>
      <c r="B5" s="129"/>
      <c r="C5" s="129"/>
      <c r="D5" s="6"/>
      <c r="E5" s="6"/>
      <c r="F5" s="6"/>
      <c r="G5" s="6"/>
      <c r="H5" s="6"/>
      <c r="I5" s="6"/>
    </row>
    <row r="6" spans="1:24" ht="15" customHeight="1">
      <c r="A6" s="46" t="s">
        <v>6</v>
      </c>
      <c r="B6" s="8"/>
      <c r="C6" s="29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</row>
    <row r="7" spans="1:24" ht="15" customHeight="1">
      <c r="A7" s="27"/>
      <c r="B7" s="10"/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</row>
    <row r="8" spans="1:24" ht="33" customHeight="1">
      <c r="A8" s="30" t="s">
        <v>34</v>
      </c>
      <c r="B8" s="53" t="s">
        <v>7</v>
      </c>
      <c r="C8" s="53" t="s">
        <v>8</v>
      </c>
      <c r="D8" s="7"/>
      <c r="E8" s="7"/>
      <c r="F8" s="7"/>
      <c r="G8" s="7"/>
      <c r="H8" s="7"/>
      <c r="I8" s="7"/>
    </row>
    <row r="9" spans="1:24" ht="15" customHeight="1">
      <c r="A9" s="62">
        <v>2005</v>
      </c>
      <c r="B9" s="90">
        <v>0.33689999999999998</v>
      </c>
      <c r="C9" s="120"/>
      <c r="D9" s="68"/>
      <c r="E9" s="14"/>
      <c r="F9" s="14"/>
      <c r="G9" s="14"/>
      <c r="H9" s="14"/>
      <c r="I9" s="14"/>
      <c r="J9" s="15"/>
      <c r="K9" s="15"/>
      <c r="L9" s="15"/>
      <c r="M9" s="15"/>
      <c r="N9" s="15"/>
      <c r="O9" s="15"/>
      <c r="P9" s="15"/>
      <c r="Q9" s="15"/>
    </row>
    <row r="10" spans="1:24" ht="15" customHeight="1">
      <c r="A10" s="62">
        <v>2006</v>
      </c>
      <c r="B10" s="90">
        <v>0.3805</v>
      </c>
      <c r="C10" s="121"/>
      <c r="D10" s="68"/>
      <c r="E10" s="14"/>
      <c r="F10" s="14"/>
      <c r="G10" s="14"/>
      <c r="H10" s="14"/>
      <c r="I10" s="14"/>
      <c r="J10" s="15"/>
      <c r="K10" s="15"/>
      <c r="L10" s="15"/>
      <c r="M10" s="15"/>
      <c r="N10" s="15"/>
      <c r="O10" s="15"/>
      <c r="P10" s="15"/>
      <c r="Q10" s="15"/>
    </row>
    <row r="11" spans="1:24" ht="15" customHeight="1">
      <c r="A11" s="62">
        <v>2007</v>
      </c>
      <c r="B11" s="90">
        <v>0.43480000000000002</v>
      </c>
      <c r="C11" s="121"/>
      <c r="D11" s="68"/>
      <c r="E11" s="14"/>
      <c r="F11" s="14"/>
      <c r="G11" s="14"/>
      <c r="H11" s="14"/>
      <c r="I11" s="14"/>
      <c r="J11" s="15"/>
      <c r="K11" s="15"/>
      <c r="L11" s="15"/>
      <c r="M11" s="15"/>
      <c r="N11" s="15"/>
      <c r="O11" s="15"/>
      <c r="P11" s="15"/>
      <c r="Q11" s="15"/>
    </row>
    <row r="12" spans="1:24" ht="15" customHeight="1">
      <c r="A12" s="62">
        <v>2008</v>
      </c>
      <c r="B12" s="90">
        <v>0.4551</v>
      </c>
      <c r="C12" s="121"/>
      <c r="D12" s="68"/>
      <c r="E12" s="14"/>
      <c r="F12" s="14"/>
      <c r="G12" s="14"/>
      <c r="H12" s="14"/>
      <c r="I12" s="14"/>
      <c r="J12" s="15"/>
      <c r="K12" s="15"/>
      <c r="L12" s="15"/>
      <c r="M12" s="15"/>
      <c r="N12" s="15"/>
      <c r="O12" s="15"/>
      <c r="P12" s="15"/>
      <c r="Q12" s="15"/>
    </row>
    <row r="13" spans="1:24" ht="15" customHeight="1">
      <c r="A13" s="62">
        <v>2009</v>
      </c>
      <c r="B13" s="90">
        <v>0.49830000000000002</v>
      </c>
      <c r="C13" s="121"/>
      <c r="D13" s="68"/>
      <c r="E13" s="3"/>
      <c r="F13" s="3"/>
      <c r="G13" s="3"/>
      <c r="I13" s="3"/>
    </row>
    <row r="14" spans="1:24" ht="15" customHeight="1">
      <c r="A14" s="62">
        <v>2010</v>
      </c>
      <c r="B14" s="90">
        <v>0.5212</v>
      </c>
      <c r="C14" s="121"/>
      <c r="D14" s="68"/>
      <c r="E14" s="3"/>
      <c r="F14" s="3"/>
      <c r="G14" s="3"/>
      <c r="H14" s="3"/>
      <c r="I14" s="3"/>
    </row>
    <row r="15" spans="1:24" ht="15" customHeight="1">
      <c r="A15" s="62">
        <v>2011</v>
      </c>
      <c r="B15" s="90">
        <v>0.56029999999999991</v>
      </c>
      <c r="C15" s="121"/>
      <c r="D15" s="68"/>
      <c r="E15" s="3"/>
      <c r="F15" s="3"/>
      <c r="G15" s="3"/>
      <c r="H15" s="3"/>
      <c r="I15" s="3"/>
    </row>
    <row r="16" spans="1:24" ht="15" customHeight="1">
      <c r="A16" s="62">
        <v>2012</v>
      </c>
      <c r="B16" s="90">
        <v>0.55010000000000003</v>
      </c>
      <c r="C16" s="121"/>
      <c r="D16" s="68"/>
      <c r="E16" s="3"/>
      <c r="F16" s="3"/>
      <c r="G16" s="3"/>
      <c r="H16" s="3"/>
      <c r="I16" s="3"/>
    </row>
    <row r="17" spans="1:14" ht="15" customHeight="1">
      <c r="A17" s="62">
        <v>2013</v>
      </c>
      <c r="B17" s="90">
        <v>0.58169999999999999</v>
      </c>
      <c r="C17" s="121"/>
      <c r="D17" s="68"/>
      <c r="E17" s="3"/>
      <c r="F17" s="3"/>
      <c r="G17" s="3"/>
      <c r="H17" s="3"/>
      <c r="I17" s="3"/>
    </row>
    <row r="18" spans="1:14" ht="15" customHeight="1">
      <c r="A18" s="62">
        <v>2014</v>
      </c>
      <c r="B18" s="90">
        <v>0.60029999999999994</v>
      </c>
      <c r="C18" s="90"/>
      <c r="D18" s="66"/>
      <c r="E18" s="3"/>
      <c r="F18" s="3"/>
      <c r="G18" s="3"/>
      <c r="H18" s="3"/>
      <c r="I18" s="3"/>
    </row>
    <row r="19" spans="1:14" ht="15" customHeight="1">
      <c r="A19" s="62">
        <v>2015</v>
      </c>
      <c r="B19" s="90">
        <v>0.6381</v>
      </c>
      <c r="C19" s="90"/>
      <c r="D19" s="66"/>
      <c r="E19" s="3"/>
      <c r="F19" s="3"/>
      <c r="G19" s="3"/>
      <c r="H19" s="3"/>
      <c r="I19" s="3"/>
    </row>
    <row r="20" spans="1:14" ht="15" customHeight="1">
      <c r="A20" s="62">
        <v>2016</v>
      </c>
      <c r="B20" s="90">
        <v>0.69450000000000001</v>
      </c>
      <c r="C20" s="90"/>
      <c r="D20" s="66"/>
      <c r="E20" s="3"/>
      <c r="F20" s="3"/>
      <c r="G20" s="3"/>
      <c r="H20" s="3"/>
      <c r="I20" s="3"/>
    </row>
    <row r="21" spans="1:14" ht="15" customHeight="1">
      <c r="A21" s="62">
        <v>2017</v>
      </c>
      <c r="B21" s="90">
        <v>0.70740000000000003</v>
      </c>
      <c r="C21" s="122"/>
      <c r="D21" s="66"/>
      <c r="E21" s="3"/>
      <c r="F21" s="3"/>
      <c r="G21" s="3"/>
      <c r="H21" s="3"/>
      <c r="I21" s="3"/>
    </row>
    <row r="22" spans="1:14" ht="15" customHeight="1">
      <c r="A22" s="62">
        <v>2018</v>
      </c>
      <c r="B22" s="90">
        <v>0.71129999999999993</v>
      </c>
      <c r="C22" s="122"/>
      <c r="D22" s="66"/>
      <c r="E22" s="3"/>
      <c r="F22" s="3"/>
      <c r="G22" s="3"/>
      <c r="H22" s="3"/>
      <c r="I22" s="3"/>
    </row>
    <row r="23" spans="1:14" ht="15" customHeight="1">
      <c r="A23" s="62">
        <v>2019</v>
      </c>
      <c r="B23" s="90">
        <v>0.78210000000000002</v>
      </c>
      <c r="C23" s="122"/>
      <c r="D23" s="63"/>
      <c r="E23" s="3"/>
      <c r="F23" s="3"/>
      <c r="G23" s="3"/>
      <c r="H23" s="3"/>
      <c r="I23" s="3"/>
    </row>
    <row r="24" spans="1:14" ht="15" customHeight="1">
      <c r="A24" s="62">
        <v>2020</v>
      </c>
      <c r="B24" s="90">
        <v>0.91539999999999999</v>
      </c>
      <c r="C24" s="122"/>
      <c r="D24" s="64"/>
      <c r="E24" s="3"/>
      <c r="F24" s="3"/>
      <c r="G24" s="3"/>
      <c r="H24" s="3"/>
      <c r="I24" s="3"/>
    </row>
    <row r="25" spans="1:14" ht="15" customHeight="1">
      <c r="A25" s="62">
        <v>2021</v>
      </c>
      <c r="B25" s="90">
        <v>0.84299999999999997</v>
      </c>
      <c r="C25" s="122"/>
      <c r="D25" s="64"/>
      <c r="E25" s="3"/>
      <c r="F25" s="3"/>
      <c r="G25" s="3"/>
      <c r="H25" s="3"/>
      <c r="I25" s="3"/>
    </row>
    <row r="26" spans="1:14" ht="15" customHeight="1">
      <c r="A26" s="62">
        <v>2022</v>
      </c>
      <c r="B26" s="90">
        <v>0.91820000000000002</v>
      </c>
      <c r="C26" s="122"/>
      <c r="D26" s="64"/>
      <c r="E26" s="3"/>
      <c r="F26" s="3"/>
      <c r="G26" s="3"/>
      <c r="H26" s="3"/>
      <c r="I26" s="3"/>
    </row>
    <row r="27" spans="1:14" ht="15" customHeight="1">
      <c r="A27" s="69">
        <v>2023</v>
      </c>
      <c r="B27" s="74">
        <v>1.0179</v>
      </c>
      <c r="C27" s="123">
        <v>1.024</v>
      </c>
      <c r="D27" s="73" t="s">
        <v>9</v>
      </c>
      <c r="E27" s="3"/>
      <c r="F27" s="3"/>
      <c r="G27" s="3"/>
      <c r="H27" s="3"/>
      <c r="I27" s="3"/>
    </row>
    <row r="28" spans="1:14" ht="15" customHeight="1">
      <c r="A28" s="62">
        <v>2024</v>
      </c>
      <c r="B28" s="90">
        <v>1.0378000000000001</v>
      </c>
      <c r="C28" s="124">
        <v>1.052</v>
      </c>
      <c r="D28" s="63" t="s">
        <v>10</v>
      </c>
      <c r="E28" s="3"/>
      <c r="F28" s="3"/>
      <c r="G28" s="3"/>
      <c r="H28" s="3"/>
      <c r="I28" s="3"/>
    </row>
    <row r="29" spans="1:14" ht="15" customHeight="1">
      <c r="A29" s="62">
        <v>2025</v>
      </c>
      <c r="B29" s="90">
        <v>1.1497999999999999</v>
      </c>
      <c r="C29" s="122">
        <v>1.1539999999999999</v>
      </c>
      <c r="D29" s="75"/>
      <c r="E29" s="3"/>
      <c r="F29" s="3"/>
      <c r="G29" s="3"/>
      <c r="H29" s="3"/>
      <c r="I29" s="3"/>
    </row>
    <row r="30" spans="1:14" ht="15" customHeight="1">
      <c r="A30" s="62">
        <v>2026</v>
      </c>
      <c r="B30" s="90">
        <v>1.2295999999999998</v>
      </c>
      <c r="C30" s="122">
        <v>1.228</v>
      </c>
      <c r="D30" s="75"/>
      <c r="E30" s="3"/>
      <c r="F30" s="3"/>
      <c r="G30" s="3"/>
      <c r="H30" s="3"/>
      <c r="I30" s="3"/>
    </row>
    <row r="31" spans="1:14" ht="15" customHeight="1">
      <c r="A31" s="62">
        <v>2027</v>
      </c>
      <c r="B31" s="90">
        <v>1.3295999999999999</v>
      </c>
      <c r="C31" s="122">
        <v>1.3160000000000001</v>
      </c>
      <c r="D31" s="75"/>
      <c r="E31" s="18"/>
      <c r="F31" s="18"/>
      <c r="G31" s="18"/>
      <c r="H31" s="18"/>
      <c r="I31" s="18"/>
      <c r="J31" s="18"/>
      <c r="K31" s="18"/>
      <c r="L31" s="18"/>
      <c r="M31" s="18"/>
      <c r="N31" s="18"/>
    </row>
    <row r="32" spans="1:14" ht="15" customHeight="1">
      <c r="A32" s="62">
        <v>2028</v>
      </c>
      <c r="B32" s="90">
        <v>1.4981</v>
      </c>
      <c r="C32" s="122">
        <v>1.4830000000000001</v>
      </c>
      <c r="D32" s="75"/>
    </row>
    <row r="33" spans="1:16" s="21" customFormat="1" ht="15" customHeight="1">
      <c r="A33" s="62">
        <v>2029</v>
      </c>
      <c r="B33" s="90">
        <v>1.4784000000000002</v>
      </c>
      <c r="C33" s="122">
        <v>1.425</v>
      </c>
      <c r="D33" s="72"/>
      <c r="E33" s="16"/>
      <c r="F33" s="16"/>
      <c r="G33" s="16"/>
      <c r="H33" s="16"/>
      <c r="I33" s="16"/>
    </row>
    <row r="34" spans="1:16" ht="15" customHeight="1">
      <c r="A34" s="62">
        <v>2030</v>
      </c>
      <c r="B34" s="90">
        <v>1.6662000000000001</v>
      </c>
      <c r="C34" s="122">
        <v>1.611</v>
      </c>
      <c r="D34" s="75"/>
    </row>
    <row r="35" spans="1:16" ht="15" customHeight="1">
      <c r="A35" s="62">
        <v>2031</v>
      </c>
      <c r="B35" s="90">
        <v>1.7822</v>
      </c>
      <c r="C35" s="122">
        <v>1.7290000000000001</v>
      </c>
      <c r="D35" s="75"/>
    </row>
    <row r="36" spans="1:16" ht="15" customHeight="1">
      <c r="A36" s="62">
        <v>2032</v>
      </c>
      <c r="B36" s="90">
        <v>1.9022000000000001</v>
      </c>
      <c r="C36" s="122">
        <v>1.8540000000000001</v>
      </c>
      <c r="D36" s="75"/>
    </row>
    <row r="37" spans="1:16" ht="15" customHeight="1">
      <c r="A37" s="62">
        <v>2033</v>
      </c>
      <c r="B37" s="90">
        <v>2.1604999999999999</v>
      </c>
      <c r="C37" s="122">
        <v>2.1259999999999999</v>
      </c>
      <c r="D37" s="75"/>
    </row>
    <row r="38" spans="1:16" ht="15" customHeight="1">
      <c r="A38" s="54"/>
      <c r="B38" s="74"/>
      <c r="C38" s="71"/>
      <c r="D38" s="70"/>
      <c r="E38" s="18"/>
      <c r="F38" s="18"/>
      <c r="G38" s="18"/>
      <c r="H38" s="18"/>
      <c r="I38" s="18"/>
      <c r="J38" s="18"/>
      <c r="K38" s="18"/>
      <c r="L38" s="18"/>
      <c r="M38" s="18"/>
      <c r="N38" s="18"/>
      <c r="O38" s="18"/>
      <c r="P38" s="18"/>
    </row>
    <row r="39" spans="1:16" ht="15" customHeight="1">
      <c r="A39" s="67"/>
      <c r="B39" s="65"/>
      <c r="C39" s="76"/>
      <c r="D39" s="67"/>
      <c r="J39" s="16"/>
      <c r="K39" s="16"/>
    </row>
    <row r="40" spans="1:16" s="21" customFormat="1" ht="15" customHeight="1">
      <c r="A40" s="60" t="s">
        <v>1</v>
      </c>
      <c r="B40" s="58"/>
      <c r="C40" s="61"/>
      <c r="D40" s="22"/>
      <c r="E40" s="16"/>
      <c r="F40" s="16"/>
      <c r="G40" s="16"/>
      <c r="H40" s="16"/>
      <c r="I40" s="16"/>
      <c r="J40" s="16"/>
      <c r="K40" s="16"/>
    </row>
    <row r="41" spans="1:16" ht="15" customHeight="1">
      <c r="C41" s="7"/>
      <c r="D41" s="22"/>
      <c r="J41" s="16"/>
      <c r="K41" s="16"/>
    </row>
  </sheetData>
  <mergeCells count="1">
    <mergeCell ref="A5:C5"/>
  </mergeCells>
  <hyperlinks>
    <hyperlink ref="A40" location="Contents!A1" display="Back to Table of Contents" xr:uid="{7DC10FBB-FD94-49F1-A42E-5D5087DC1147}"/>
    <hyperlink ref="A2" r:id="rId1" xr:uid="{F1512D1B-8F3F-8244-81C4-93BC3E9D14DE}"/>
  </hyperlinks>
  <pageMargins left="0.5" right="0.5" top="0.5" bottom="0.5" header="0" footer="0"/>
  <pageSetup scale="51" orientation="landscape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BD2A27-92E7-4C33-8C8B-DB12B390C6EE}">
  <sheetPr>
    <pageSetUpPr fitToPage="1"/>
  </sheetPr>
  <dimension ref="A1:Z23"/>
  <sheetViews>
    <sheetView zoomScaleNormal="100" workbookViewId="0">
      <selection activeCell="A23" sqref="A23"/>
    </sheetView>
  </sheetViews>
  <sheetFormatPr baseColWidth="10" defaultColWidth="12.5" defaultRowHeight="15" customHeight="1"/>
  <cols>
    <col min="1" max="1" width="10.6640625" style="22" customWidth="1"/>
    <col min="2" max="2" width="18.5" style="16" customWidth="1"/>
    <col min="3" max="3" width="17.6640625" style="16" customWidth="1"/>
    <col min="4" max="4" width="10.6640625" style="22" customWidth="1"/>
    <col min="5" max="11" width="10.6640625" style="16" customWidth="1"/>
    <col min="12" max="16384" width="12.5" style="7"/>
  </cols>
  <sheetData>
    <row r="1" spans="1:26" s="24" customFormat="1" ht="15" customHeight="1">
      <c r="A1" s="24" t="s">
        <v>38</v>
      </c>
      <c r="B1" s="25"/>
      <c r="C1" s="25"/>
      <c r="D1" s="26"/>
      <c r="E1" s="25"/>
      <c r="F1" s="25"/>
      <c r="G1" s="25"/>
      <c r="H1" s="25"/>
      <c r="I1" s="25"/>
      <c r="J1" s="25"/>
      <c r="K1" s="25"/>
    </row>
    <row r="2" spans="1:26" s="1" customFormat="1" ht="15" customHeight="1">
      <c r="A2" s="38" t="s">
        <v>39</v>
      </c>
      <c r="B2" s="3"/>
      <c r="C2" s="3"/>
      <c r="D2" s="4"/>
      <c r="E2" s="3"/>
      <c r="F2" s="3"/>
      <c r="G2" s="3"/>
      <c r="H2" s="3"/>
      <c r="I2" s="3"/>
      <c r="J2" s="3"/>
      <c r="K2" s="3"/>
    </row>
    <row r="5" spans="1:26" ht="46" customHeight="1">
      <c r="A5" s="130" t="s">
        <v>14</v>
      </c>
      <c r="B5" s="129"/>
      <c r="C5" s="131"/>
      <c r="D5" s="5"/>
      <c r="E5" s="6"/>
      <c r="F5" s="6"/>
      <c r="G5" s="6"/>
      <c r="H5" s="6"/>
      <c r="I5" s="6"/>
      <c r="J5" s="6"/>
      <c r="K5" s="6"/>
    </row>
    <row r="6" spans="1:26" ht="15" customHeight="1">
      <c r="A6" s="77" t="s">
        <v>15</v>
      </c>
      <c r="B6" s="41"/>
      <c r="C6" s="41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</row>
    <row r="7" spans="1:26" ht="15" customHeight="1">
      <c r="B7" s="28"/>
      <c r="C7" s="28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</row>
    <row r="8" spans="1:26" ht="14">
      <c r="A8" s="30"/>
      <c r="B8" s="31">
        <v>99213</v>
      </c>
      <c r="C8" s="31">
        <v>99214</v>
      </c>
      <c r="D8" s="42"/>
      <c r="E8" s="7"/>
      <c r="F8" s="7"/>
      <c r="G8" s="7"/>
      <c r="H8" s="7"/>
      <c r="I8" s="7"/>
      <c r="J8" s="7"/>
      <c r="K8" s="7"/>
    </row>
    <row r="9" spans="1:26" ht="15" customHeight="1">
      <c r="A9" s="4">
        <v>2011</v>
      </c>
      <c r="B9" s="13">
        <v>100.3</v>
      </c>
      <c r="C9" s="13">
        <v>81.3</v>
      </c>
      <c r="D9" s="14"/>
      <c r="E9" s="14"/>
      <c r="F9" s="14"/>
      <c r="G9" s="14"/>
      <c r="H9" s="14"/>
      <c r="I9" s="14"/>
      <c r="J9" s="14"/>
      <c r="K9" s="14"/>
      <c r="L9" s="15"/>
      <c r="M9" s="15"/>
      <c r="N9" s="15"/>
      <c r="O9" s="15"/>
      <c r="P9" s="15"/>
      <c r="Q9" s="15"/>
      <c r="R9" s="15"/>
      <c r="S9" s="15"/>
    </row>
    <row r="10" spans="1:26" ht="15" customHeight="1">
      <c r="A10" s="4">
        <v>2012</v>
      </c>
      <c r="B10" s="13">
        <v>99.9</v>
      </c>
      <c r="C10" s="13">
        <v>84.5</v>
      </c>
      <c r="D10" s="14"/>
      <c r="E10" s="14"/>
      <c r="F10" s="14"/>
      <c r="G10" s="14"/>
      <c r="H10" s="14"/>
      <c r="I10" s="14"/>
      <c r="J10" s="14"/>
      <c r="K10" s="14"/>
      <c r="L10" s="15"/>
      <c r="M10" s="15"/>
      <c r="N10" s="15"/>
      <c r="O10" s="15"/>
      <c r="P10" s="15"/>
      <c r="Q10" s="15"/>
      <c r="R10" s="15"/>
      <c r="S10" s="15"/>
    </row>
    <row r="11" spans="1:26" ht="15" customHeight="1">
      <c r="A11" s="4">
        <v>2013</v>
      </c>
      <c r="B11" s="13">
        <v>103.1</v>
      </c>
      <c r="C11" s="13">
        <v>89</v>
      </c>
      <c r="D11" s="14"/>
      <c r="E11" s="14"/>
      <c r="F11" s="14"/>
      <c r="G11" s="14"/>
      <c r="H11" s="14"/>
      <c r="I11" s="14"/>
      <c r="J11" s="14"/>
      <c r="K11" s="14"/>
      <c r="L11" s="15"/>
      <c r="M11" s="15"/>
      <c r="N11" s="15"/>
      <c r="O11" s="15"/>
      <c r="P11" s="15"/>
      <c r="Q11" s="15"/>
      <c r="R11" s="15"/>
      <c r="S11" s="15"/>
    </row>
    <row r="12" spans="1:26" ht="15" customHeight="1">
      <c r="A12" s="4">
        <v>2014</v>
      </c>
      <c r="B12" s="13">
        <v>100.6</v>
      </c>
      <c r="C12" s="13">
        <v>91.5</v>
      </c>
      <c r="D12" s="14"/>
      <c r="E12" s="14"/>
      <c r="F12" s="14"/>
      <c r="G12" s="14"/>
      <c r="H12" s="14"/>
      <c r="I12" s="14"/>
      <c r="J12" s="14"/>
      <c r="K12" s="14"/>
      <c r="L12" s="15"/>
      <c r="M12" s="15"/>
      <c r="N12" s="15"/>
      <c r="O12" s="15"/>
      <c r="P12" s="15"/>
      <c r="Q12" s="15"/>
      <c r="R12" s="15"/>
      <c r="S12" s="15"/>
    </row>
    <row r="13" spans="1:26" ht="15" customHeight="1">
      <c r="A13" s="4">
        <v>2015</v>
      </c>
      <c r="B13" s="13">
        <v>99.7</v>
      </c>
      <c r="C13" s="13">
        <v>95.6</v>
      </c>
      <c r="D13" s="14"/>
      <c r="E13" s="3"/>
      <c r="F13" s="3"/>
      <c r="G13" s="3"/>
      <c r="H13" s="3"/>
      <c r="I13" s="3"/>
      <c r="K13" s="3"/>
    </row>
    <row r="14" spans="1:26" ht="15" customHeight="1">
      <c r="A14" s="4">
        <v>2016</v>
      </c>
      <c r="B14" s="13">
        <v>99.7</v>
      </c>
      <c r="C14" s="13">
        <v>99.9</v>
      </c>
      <c r="D14" s="14"/>
      <c r="E14" s="3"/>
      <c r="F14" s="3"/>
      <c r="G14" s="3"/>
      <c r="H14" s="3"/>
      <c r="I14" s="3"/>
      <c r="J14" s="3"/>
      <c r="K14" s="3"/>
    </row>
    <row r="15" spans="1:26" ht="15" customHeight="1">
      <c r="A15" s="4">
        <v>2017</v>
      </c>
      <c r="B15" s="13">
        <v>97.5</v>
      </c>
      <c r="C15" s="13">
        <v>102.1</v>
      </c>
      <c r="D15" s="14"/>
      <c r="E15" s="3"/>
      <c r="F15" s="3"/>
      <c r="G15" s="3"/>
      <c r="H15" s="3"/>
      <c r="I15" s="3"/>
      <c r="J15" s="3"/>
      <c r="K15" s="3"/>
    </row>
    <row r="16" spans="1:26" ht="15" customHeight="1">
      <c r="A16" s="4">
        <v>2018</v>
      </c>
      <c r="B16" s="13">
        <v>94.7</v>
      </c>
      <c r="C16" s="13">
        <v>104</v>
      </c>
      <c r="D16" s="14"/>
      <c r="E16" s="3"/>
      <c r="F16" s="3"/>
      <c r="G16" s="3"/>
      <c r="H16" s="3"/>
      <c r="I16" s="3"/>
      <c r="J16" s="3"/>
      <c r="K16" s="3"/>
    </row>
    <row r="17" spans="1:16" ht="15" customHeight="1">
      <c r="A17" s="4">
        <v>2019</v>
      </c>
      <c r="B17" s="13">
        <v>92.4</v>
      </c>
      <c r="C17" s="16">
        <v>106.7</v>
      </c>
      <c r="D17" s="14"/>
      <c r="E17" s="3"/>
      <c r="F17" s="3"/>
      <c r="G17" s="3"/>
      <c r="H17" s="3"/>
      <c r="I17" s="3"/>
      <c r="J17" s="3"/>
      <c r="K17" s="3"/>
    </row>
    <row r="18" spans="1:16" ht="15" customHeight="1">
      <c r="A18" s="4">
        <v>2020</v>
      </c>
      <c r="B18" s="13">
        <v>76.099999999999994</v>
      </c>
      <c r="C18" s="13">
        <v>88.8</v>
      </c>
      <c r="D18" s="14"/>
      <c r="E18" s="3"/>
      <c r="F18" s="3"/>
      <c r="G18" s="3"/>
      <c r="H18" s="3"/>
      <c r="I18" s="3"/>
      <c r="J18" s="3"/>
      <c r="K18" s="3"/>
    </row>
    <row r="19" spans="1:16" ht="15" customHeight="1">
      <c r="A19" s="4">
        <v>2021</v>
      </c>
      <c r="B19" s="13">
        <v>75.8</v>
      </c>
      <c r="C19" s="13">
        <v>97.5</v>
      </c>
      <c r="D19" s="14"/>
      <c r="E19" s="3"/>
      <c r="F19" s="3"/>
      <c r="G19" s="3"/>
      <c r="H19" s="3"/>
      <c r="I19" s="3"/>
      <c r="J19" s="3"/>
      <c r="K19" s="3"/>
    </row>
    <row r="20" spans="1:16" ht="15" customHeight="1">
      <c r="A20" s="4">
        <v>2022</v>
      </c>
      <c r="B20" s="13">
        <v>73.7</v>
      </c>
      <c r="C20" s="13">
        <v>98.5</v>
      </c>
      <c r="D20" s="14"/>
      <c r="E20" s="3"/>
      <c r="F20" s="3"/>
      <c r="G20" s="3"/>
      <c r="H20" s="3"/>
      <c r="I20" s="3"/>
      <c r="J20" s="3"/>
      <c r="K20" s="3"/>
    </row>
    <row r="21" spans="1:16" ht="15" customHeight="1">
      <c r="A21" s="19"/>
      <c r="B21" s="20"/>
      <c r="C21" s="20"/>
      <c r="D21" s="18"/>
      <c r="E21" s="18"/>
      <c r="F21" s="18"/>
      <c r="G21" s="18"/>
      <c r="H21" s="18"/>
      <c r="I21" s="18"/>
      <c r="J21" s="18"/>
      <c r="K21" s="18"/>
      <c r="L21" s="18"/>
      <c r="M21" s="18"/>
      <c r="N21" s="18"/>
      <c r="O21" s="18"/>
      <c r="P21" s="18"/>
    </row>
    <row r="23" spans="1:16" s="21" customFormat="1" ht="15" customHeight="1">
      <c r="A23" s="37" t="s">
        <v>1</v>
      </c>
      <c r="B23" s="16"/>
      <c r="C23" s="16"/>
      <c r="D23" s="22"/>
      <c r="E23" s="16"/>
      <c r="F23" s="16"/>
      <c r="G23" s="16"/>
      <c r="H23" s="16"/>
      <c r="I23" s="16"/>
      <c r="J23" s="16"/>
      <c r="K23" s="16"/>
    </row>
  </sheetData>
  <mergeCells count="1">
    <mergeCell ref="A5:C5"/>
  </mergeCells>
  <hyperlinks>
    <hyperlink ref="A23" location="Contents!A1" display="Back to Table of Contents" xr:uid="{E0B96B75-C33E-4E50-94A7-2DF53BB356AB}"/>
    <hyperlink ref="A2" r:id="rId1" xr:uid="{1A0AEEAA-3068-7142-8036-C5151AF9EDB0}"/>
  </hyperlinks>
  <pageMargins left="0.5" right="0.5" top="0.5" bottom="0.5" header="0" footer="0"/>
  <pageSetup scale="92" orientation="landscape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A657B6-38F7-4D70-A0B2-90F1A4D0D95D}">
  <sheetPr>
    <pageSetUpPr autoPageBreaks="0"/>
  </sheetPr>
  <dimension ref="A1:M44"/>
  <sheetViews>
    <sheetView zoomScaleNormal="100" workbookViewId="0">
      <selection activeCell="A44" sqref="A44"/>
    </sheetView>
  </sheetViews>
  <sheetFormatPr baseColWidth="10" defaultColWidth="12.5" defaultRowHeight="15" customHeight="1"/>
  <cols>
    <col min="1" max="1" width="10.6640625" style="22" customWidth="1"/>
    <col min="2" max="3" width="15.6640625" style="7" customWidth="1"/>
    <col min="4" max="11" width="8.33203125" style="7" customWidth="1"/>
    <col min="12" max="16384" width="12.5" style="7"/>
  </cols>
  <sheetData>
    <row r="1" spans="1:13" s="24" customFormat="1" ht="15" customHeight="1">
      <c r="A1" s="24" t="s">
        <v>38</v>
      </c>
      <c r="B1" s="25"/>
      <c r="D1" s="25"/>
      <c r="E1" s="25"/>
      <c r="F1" s="25"/>
    </row>
    <row r="2" spans="1:13" s="1" customFormat="1" ht="15" customHeight="1">
      <c r="A2" s="38" t="s">
        <v>39</v>
      </c>
      <c r="B2" s="3"/>
      <c r="D2" s="3"/>
      <c r="E2" s="3"/>
      <c r="F2" s="3"/>
    </row>
    <row r="5" spans="1:13" ht="59.25" customHeight="1">
      <c r="A5" s="132" t="s">
        <v>16</v>
      </c>
      <c r="B5" s="133"/>
      <c r="C5" s="133"/>
      <c r="D5" s="43"/>
      <c r="E5" s="43"/>
      <c r="F5" s="43"/>
      <c r="G5" s="43"/>
      <c r="H5" s="43"/>
      <c r="I5" s="43"/>
      <c r="J5" s="43"/>
      <c r="K5" s="43"/>
    </row>
    <row r="6" spans="1:13" ht="15" customHeight="1">
      <c r="A6" s="77" t="s">
        <v>17</v>
      </c>
      <c r="B6" s="44"/>
      <c r="C6" s="29"/>
      <c r="D6" s="10"/>
      <c r="E6" s="10"/>
      <c r="F6" s="10"/>
      <c r="G6" s="10"/>
      <c r="H6" s="10"/>
      <c r="I6" s="10"/>
      <c r="J6" s="10"/>
      <c r="K6" s="10"/>
      <c r="L6" s="10"/>
      <c r="M6" s="10"/>
    </row>
    <row r="7" spans="1:13" ht="15" customHeight="1">
      <c r="A7" s="32"/>
      <c r="B7" s="33"/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</row>
    <row r="8" spans="1:13" ht="15" customHeight="1">
      <c r="A8" s="30"/>
      <c r="B8" s="78" t="s">
        <v>19</v>
      </c>
      <c r="C8" s="78" t="s">
        <v>18</v>
      </c>
    </row>
    <row r="9" spans="1:13" ht="15" customHeight="1">
      <c r="A9" s="79">
        <v>1940</v>
      </c>
      <c r="B9" s="80">
        <v>14.7</v>
      </c>
      <c r="C9" s="80">
        <v>12.7</v>
      </c>
      <c r="D9" s="23"/>
      <c r="E9" s="1"/>
      <c r="F9" s="1"/>
    </row>
    <row r="10" spans="1:13" ht="15" customHeight="1">
      <c r="A10" s="79">
        <v>1945</v>
      </c>
      <c r="B10" s="80">
        <v>15.4</v>
      </c>
      <c r="C10" s="80">
        <v>13</v>
      </c>
      <c r="D10" s="23"/>
      <c r="E10" s="1"/>
      <c r="F10" s="1"/>
    </row>
    <row r="11" spans="1:13" ht="15" customHeight="1">
      <c r="A11" s="79">
        <v>1950</v>
      </c>
      <c r="B11" s="80">
        <v>16.2</v>
      </c>
      <c r="C11" s="80">
        <v>13.1</v>
      </c>
      <c r="D11" s="23"/>
      <c r="E11" s="1"/>
      <c r="F11" s="1"/>
    </row>
    <row r="12" spans="1:13" ht="15" customHeight="1">
      <c r="A12" s="79">
        <v>1955</v>
      </c>
      <c r="B12" s="80">
        <v>16.7</v>
      </c>
      <c r="C12" s="80">
        <v>13.1</v>
      </c>
      <c r="D12" s="23"/>
      <c r="E12" s="1"/>
      <c r="F12" s="1"/>
    </row>
    <row r="13" spans="1:13" ht="15" customHeight="1">
      <c r="A13" s="79">
        <v>1960</v>
      </c>
      <c r="B13" s="80">
        <v>17.399999999999999</v>
      </c>
      <c r="C13" s="80">
        <v>13.2</v>
      </c>
      <c r="D13" s="23"/>
      <c r="E13" s="1"/>
      <c r="F13" s="1"/>
    </row>
    <row r="14" spans="1:13" ht="15" customHeight="1">
      <c r="A14" s="79">
        <v>1965</v>
      </c>
      <c r="B14" s="80">
        <v>18</v>
      </c>
      <c r="C14" s="80">
        <v>13.5</v>
      </c>
      <c r="D14" s="23"/>
      <c r="E14" s="1"/>
      <c r="F14" s="1"/>
    </row>
    <row r="15" spans="1:13" ht="15" customHeight="1">
      <c r="A15" s="79">
        <v>1970</v>
      </c>
      <c r="B15" s="80">
        <v>18.5</v>
      </c>
      <c r="C15" s="80">
        <v>13.8</v>
      </c>
      <c r="D15" s="23"/>
      <c r="E15" s="1"/>
      <c r="F15" s="1"/>
    </row>
    <row r="16" spans="1:13" ht="15" customHeight="1">
      <c r="A16" s="79">
        <v>1975</v>
      </c>
      <c r="B16" s="80">
        <v>18.7</v>
      </c>
      <c r="C16" s="80">
        <v>14.2</v>
      </c>
      <c r="D16" s="23"/>
      <c r="E16" s="1"/>
      <c r="F16" s="1"/>
    </row>
    <row r="17" spans="1:6" ht="15" customHeight="1">
      <c r="A17" s="79">
        <v>1980</v>
      </c>
      <c r="B17" s="80">
        <v>18.8</v>
      </c>
      <c r="C17" s="80">
        <v>14.7</v>
      </c>
      <c r="D17" s="23"/>
      <c r="E17" s="1"/>
      <c r="F17" s="1"/>
    </row>
    <row r="18" spans="1:6" ht="15" customHeight="1">
      <c r="A18" s="79">
        <v>1985</v>
      </c>
      <c r="B18" s="80">
        <v>19.100000000000001</v>
      </c>
      <c r="C18" s="80">
        <v>15.4</v>
      </c>
      <c r="D18" s="23"/>
      <c r="E18" s="1"/>
      <c r="F18" s="1"/>
    </row>
    <row r="19" spans="1:6" ht="15" customHeight="1">
      <c r="A19" s="79">
        <v>1990</v>
      </c>
      <c r="B19" s="80">
        <v>19.3</v>
      </c>
      <c r="C19" s="80">
        <v>16</v>
      </c>
      <c r="D19" s="23"/>
      <c r="E19" s="1"/>
      <c r="F19" s="1"/>
    </row>
    <row r="20" spans="1:6" ht="15" customHeight="1">
      <c r="A20" s="79">
        <v>1995</v>
      </c>
      <c r="B20" s="80">
        <v>19.600000000000001</v>
      </c>
      <c r="C20" s="80">
        <v>16.7</v>
      </c>
      <c r="D20" s="23"/>
      <c r="E20" s="1"/>
      <c r="F20" s="1"/>
    </row>
    <row r="21" spans="1:6" ht="15" customHeight="1">
      <c r="A21" s="79">
        <v>2000</v>
      </c>
      <c r="B21" s="80">
        <v>20</v>
      </c>
      <c r="C21" s="80">
        <v>17.3</v>
      </c>
      <c r="D21" s="23"/>
      <c r="E21" s="1"/>
      <c r="F21" s="1"/>
    </row>
    <row r="22" spans="1:6" ht="15" customHeight="1">
      <c r="A22" s="79">
        <v>2005</v>
      </c>
      <c r="B22" s="80">
        <v>20.399999999999999</v>
      </c>
      <c r="C22" s="80">
        <v>17.8</v>
      </c>
      <c r="D22" s="23"/>
      <c r="E22" s="1"/>
      <c r="F22" s="1"/>
    </row>
    <row r="23" spans="1:6" ht="15" customHeight="1">
      <c r="A23" s="79">
        <v>2010</v>
      </c>
      <c r="B23" s="80">
        <v>20.8</v>
      </c>
      <c r="C23" s="80">
        <v>18.2</v>
      </c>
      <c r="D23" s="23"/>
      <c r="E23" s="1"/>
      <c r="F23" s="1"/>
    </row>
    <row r="24" spans="1:6" ht="15" customHeight="1">
      <c r="A24" s="79">
        <v>2015</v>
      </c>
      <c r="B24" s="80">
        <v>21.1</v>
      </c>
      <c r="C24" s="80">
        <v>18.5</v>
      </c>
      <c r="D24" s="23"/>
      <c r="E24" s="1"/>
      <c r="F24" s="1"/>
    </row>
    <row r="25" spans="1:6" ht="15" customHeight="1">
      <c r="A25" s="79">
        <v>2020</v>
      </c>
      <c r="B25" s="80">
        <v>21.4</v>
      </c>
      <c r="C25" s="80">
        <v>18.8</v>
      </c>
      <c r="D25" s="23"/>
      <c r="E25" s="1"/>
      <c r="F25" s="1"/>
    </row>
    <row r="26" spans="1:6" ht="15" customHeight="1">
      <c r="A26" s="79">
        <v>2025</v>
      </c>
      <c r="B26" s="80">
        <v>21.9</v>
      </c>
      <c r="C26" s="80">
        <v>19.3</v>
      </c>
      <c r="D26" s="23"/>
      <c r="E26" s="1"/>
      <c r="F26" s="1"/>
    </row>
    <row r="27" spans="1:6" ht="15" customHeight="1">
      <c r="A27" s="79">
        <v>2030</v>
      </c>
      <c r="B27" s="80">
        <v>22.2</v>
      </c>
      <c r="C27" s="80">
        <v>19.600000000000001</v>
      </c>
      <c r="D27" s="23"/>
      <c r="E27" s="1"/>
      <c r="F27" s="1"/>
    </row>
    <row r="28" spans="1:6" ht="15" customHeight="1">
      <c r="A28" s="79">
        <v>2035</v>
      </c>
      <c r="B28" s="80">
        <v>22.5</v>
      </c>
      <c r="C28" s="80">
        <v>19.899999999999999</v>
      </c>
      <c r="D28" s="23"/>
      <c r="E28" s="1"/>
      <c r="F28" s="1"/>
    </row>
    <row r="29" spans="1:6" ht="15" customHeight="1">
      <c r="A29" s="79">
        <v>2040</v>
      </c>
      <c r="B29" s="80">
        <v>22.7</v>
      </c>
      <c r="C29" s="80">
        <v>20.2</v>
      </c>
      <c r="D29" s="23"/>
      <c r="E29" s="1"/>
      <c r="F29" s="1"/>
    </row>
    <row r="30" spans="1:6" ht="15" customHeight="1">
      <c r="A30" s="79">
        <v>2045</v>
      </c>
      <c r="B30" s="80">
        <v>23</v>
      </c>
      <c r="C30" s="80">
        <v>20.6</v>
      </c>
      <c r="D30" s="23"/>
      <c r="E30" s="1"/>
      <c r="F30" s="1"/>
    </row>
    <row r="31" spans="1:6" ht="15" customHeight="1">
      <c r="A31" s="79">
        <v>2050</v>
      </c>
      <c r="B31" s="80">
        <v>23.3</v>
      </c>
      <c r="C31" s="80">
        <v>20.9</v>
      </c>
      <c r="D31" s="23"/>
      <c r="E31" s="1"/>
      <c r="F31" s="1"/>
    </row>
    <row r="32" spans="1:6" ht="15" customHeight="1">
      <c r="A32" s="79">
        <v>2055</v>
      </c>
      <c r="B32" s="80">
        <v>23.5</v>
      </c>
      <c r="C32" s="80">
        <v>21.1</v>
      </c>
      <c r="D32" s="23"/>
      <c r="E32" s="1"/>
      <c r="F32" s="1"/>
    </row>
    <row r="33" spans="1:6" ht="15" customHeight="1">
      <c r="A33" s="79">
        <v>2060</v>
      </c>
      <c r="B33" s="80">
        <v>23.8</v>
      </c>
      <c r="C33" s="80">
        <v>21.4</v>
      </c>
      <c r="D33" s="23"/>
      <c r="E33" s="1"/>
      <c r="F33" s="1"/>
    </row>
    <row r="34" spans="1:6" ht="15" customHeight="1">
      <c r="A34" s="79">
        <v>2065</v>
      </c>
      <c r="B34" s="80">
        <v>24</v>
      </c>
      <c r="C34" s="80">
        <v>21.7</v>
      </c>
      <c r="D34" s="23"/>
      <c r="E34" s="1"/>
      <c r="F34" s="1"/>
    </row>
    <row r="35" spans="1:6" ht="15" customHeight="1">
      <c r="A35" s="79">
        <v>2070</v>
      </c>
      <c r="B35" s="80">
        <v>24.2</v>
      </c>
      <c r="C35" s="80">
        <v>22</v>
      </c>
      <c r="D35" s="23"/>
      <c r="E35" s="1"/>
      <c r="F35" s="1"/>
    </row>
    <row r="36" spans="1:6" ht="15" customHeight="1">
      <c r="A36" s="79">
        <v>2075</v>
      </c>
      <c r="B36" s="80">
        <v>24.5</v>
      </c>
      <c r="C36" s="80">
        <v>22.2</v>
      </c>
      <c r="D36" s="23"/>
      <c r="E36" s="1"/>
      <c r="F36" s="1"/>
    </row>
    <row r="37" spans="1:6" ht="15" customHeight="1">
      <c r="A37" s="79">
        <v>2080</v>
      </c>
      <c r="B37" s="80">
        <v>24.7</v>
      </c>
      <c r="C37" s="80">
        <v>22.5</v>
      </c>
      <c r="D37" s="23"/>
      <c r="E37" s="1"/>
      <c r="F37" s="1"/>
    </row>
    <row r="38" spans="1:6" ht="15" customHeight="1">
      <c r="A38" s="79">
        <v>2085</v>
      </c>
      <c r="B38" s="80">
        <v>24.9</v>
      </c>
      <c r="C38" s="80">
        <v>22.7</v>
      </c>
      <c r="D38" s="23"/>
      <c r="E38" s="1"/>
      <c r="F38" s="1"/>
    </row>
    <row r="39" spans="1:6" ht="15" customHeight="1">
      <c r="A39" s="79">
        <v>2090</v>
      </c>
      <c r="B39" s="80">
        <v>25.1</v>
      </c>
      <c r="C39" s="80">
        <v>23</v>
      </c>
      <c r="D39" s="23"/>
      <c r="E39" s="1"/>
      <c r="F39" s="1"/>
    </row>
    <row r="40" spans="1:6" ht="15" customHeight="1">
      <c r="A40" s="79">
        <v>2095</v>
      </c>
      <c r="B40" s="80">
        <v>25.3</v>
      </c>
      <c r="C40" s="80">
        <v>23.2</v>
      </c>
      <c r="D40" s="23"/>
      <c r="E40" s="1"/>
      <c r="F40" s="1"/>
    </row>
    <row r="41" spans="1:6" ht="15" customHeight="1">
      <c r="A41" s="79">
        <v>2100</v>
      </c>
      <c r="B41" s="80">
        <v>25.5</v>
      </c>
      <c r="C41" s="80">
        <v>23.4</v>
      </c>
      <c r="D41" s="23"/>
      <c r="E41" s="1"/>
      <c r="F41" s="1"/>
    </row>
    <row r="42" spans="1:6" ht="15" customHeight="1">
      <c r="A42" s="35"/>
      <c r="B42" s="34"/>
      <c r="C42" s="34"/>
      <c r="D42" s="23"/>
      <c r="E42" s="1"/>
      <c r="F42" s="1"/>
    </row>
    <row r="43" spans="1:6" ht="15" customHeight="1">
      <c r="B43" s="22"/>
    </row>
    <row r="44" spans="1:6" ht="15" customHeight="1">
      <c r="A44" s="37" t="s">
        <v>1</v>
      </c>
    </row>
  </sheetData>
  <mergeCells count="1">
    <mergeCell ref="A5:C5"/>
  </mergeCells>
  <hyperlinks>
    <hyperlink ref="A44" location="Contents!A1" display="Back to Table of Contents" xr:uid="{A1D3F244-47F1-409F-8246-E62F3DDB60B2}"/>
    <hyperlink ref="A2" r:id="rId1" xr:uid="{FFA09AFB-860A-2F41-AFD9-5B08B7E34A89}"/>
  </hyperlinks>
  <pageMargins left="0.75" right="0.75" top="0.75" bottom="0.75" header="0.3" footer="0.3"/>
  <pageSetup orientation="portrait" r:id="rId2"/>
  <headerFooter alignWithMargins="0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5CA60A-EE43-4705-A382-076ABFD3B0C8}">
  <sheetPr>
    <pageSetUpPr fitToPage="1"/>
  </sheetPr>
  <dimension ref="A1:R91"/>
  <sheetViews>
    <sheetView zoomScaleNormal="100" workbookViewId="0">
      <selection activeCell="A91" sqref="A91"/>
    </sheetView>
  </sheetViews>
  <sheetFormatPr baseColWidth="10" defaultColWidth="12.5" defaultRowHeight="15" customHeight="1"/>
  <cols>
    <col min="1" max="1" width="10.6640625" style="22" customWidth="1"/>
    <col min="2" max="2" width="23.6640625" style="16" customWidth="1"/>
    <col min="3" max="3" width="1.6640625" style="16" customWidth="1"/>
    <col min="4" max="4" width="25.83203125" style="16" customWidth="1"/>
    <col min="5" max="16384" width="12.5" style="7"/>
  </cols>
  <sheetData>
    <row r="1" spans="1:18" s="24" customFormat="1" ht="15" customHeight="1">
      <c r="A1" s="24" t="s">
        <v>38</v>
      </c>
      <c r="B1" s="25"/>
      <c r="D1" s="26"/>
      <c r="E1" s="25"/>
      <c r="F1" s="25"/>
      <c r="G1" s="25"/>
      <c r="H1" s="25"/>
      <c r="I1" s="25"/>
      <c r="J1" s="25"/>
    </row>
    <row r="2" spans="1:18" s="1" customFormat="1" ht="15" customHeight="1">
      <c r="A2" s="38" t="s">
        <v>39</v>
      </c>
      <c r="B2" s="3"/>
      <c r="D2" s="4"/>
      <c r="E2" s="3"/>
      <c r="F2" s="3"/>
      <c r="G2" s="3"/>
      <c r="H2" s="3"/>
      <c r="I2" s="3"/>
      <c r="J2" s="3"/>
    </row>
    <row r="5" spans="1:18" ht="45.75" customHeight="1">
      <c r="A5" s="130" t="s">
        <v>20</v>
      </c>
      <c r="B5" s="129"/>
      <c r="C5" s="129"/>
      <c r="D5" s="129"/>
    </row>
    <row r="6" spans="1:18" ht="15" customHeight="1">
      <c r="A6" s="40"/>
      <c r="B6" s="9"/>
      <c r="C6" s="10"/>
      <c r="D6" s="9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</row>
    <row r="7" spans="1:18" ht="30" customHeight="1">
      <c r="A7" s="86"/>
      <c r="B7" s="87" t="s">
        <v>40</v>
      </c>
      <c r="C7" s="59"/>
      <c r="D7" s="87" t="s">
        <v>35</v>
      </c>
      <c r="E7" s="59"/>
    </row>
    <row r="8" spans="1:18" ht="15" customHeight="1">
      <c r="A8" s="83">
        <v>1967</v>
      </c>
      <c r="B8" s="90">
        <v>19.207000000000001</v>
      </c>
      <c r="C8" s="84"/>
      <c r="D8" s="88">
        <v>4.5</v>
      </c>
      <c r="E8" s="59"/>
    </row>
    <row r="9" spans="1:18" ht="15" customHeight="1">
      <c r="A9" s="83">
        <v>1968</v>
      </c>
      <c r="B9" s="90">
        <v>19.507999999999999</v>
      </c>
      <c r="C9" s="84"/>
      <c r="D9" s="88">
        <v>4.5999999999999996</v>
      </c>
      <c r="E9" s="59"/>
    </row>
    <row r="10" spans="1:18" ht="15" customHeight="1">
      <c r="A10" s="83">
        <v>1969</v>
      </c>
      <c r="B10" s="90">
        <v>19.792999999999999</v>
      </c>
      <c r="C10" s="84"/>
      <c r="D10" s="88">
        <v>4.7</v>
      </c>
      <c r="E10" s="59"/>
    </row>
    <row r="11" spans="1:18" ht="15" customHeight="1">
      <c r="A11" s="83">
        <v>1970</v>
      </c>
      <c r="B11" s="90">
        <v>20.103999999999999</v>
      </c>
      <c r="C11" s="84"/>
      <c r="D11" s="88">
        <v>4.5999999999999996</v>
      </c>
      <c r="E11" s="59"/>
    </row>
    <row r="12" spans="1:18" ht="15" customHeight="1">
      <c r="A12" s="83">
        <v>1971</v>
      </c>
      <c r="B12" s="90">
        <v>20.427</v>
      </c>
      <c r="C12" s="84"/>
      <c r="D12" s="88">
        <v>4.5999999999999996</v>
      </c>
      <c r="E12" s="59"/>
    </row>
    <row r="13" spans="1:18" ht="15" customHeight="1">
      <c r="A13" s="83">
        <v>1972</v>
      </c>
      <c r="B13" s="90">
        <v>20.779</v>
      </c>
      <c r="C13" s="84"/>
      <c r="D13" s="88">
        <v>4.5999999999999996</v>
      </c>
      <c r="E13" s="59"/>
    </row>
    <row r="14" spans="1:18" ht="15" customHeight="1">
      <c r="A14" s="83">
        <v>1973</v>
      </c>
      <c r="B14" s="90">
        <v>22.98</v>
      </c>
      <c r="C14" s="84"/>
      <c r="D14" s="88">
        <v>4.3</v>
      </c>
      <c r="E14" s="59"/>
    </row>
    <row r="15" spans="1:18" ht="15" customHeight="1">
      <c r="A15" s="83">
        <v>1974</v>
      </c>
      <c r="B15" s="90">
        <v>23.7</v>
      </c>
      <c r="C15" s="84"/>
      <c r="D15" s="88">
        <v>4.3</v>
      </c>
      <c r="E15" s="59"/>
    </row>
    <row r="16" spans="1:18" ht="15" customHeight="1">
      <c r="A16" s="83">
        <v>1975</v>
      </c>
      <c r="B16" s="90">
        <v>24.481000000000002</v>
      </c>
      <c r="C16" s="84"/>
      <c r="D16" s="88">
        <v>4.0999999999999996</v>
      </c>
      <c r="E16" s="59"/>
    </row>
    <row r="17" spans="1:8" ht="15" customHeight="1">
      <c r="A17" s="83">
        <v>1976</v>
      </c>
      <c r="B17" s="90">
        <v>25.251999999999999</v>
      </c>
      <c r="C17" s="84"/>
      <c r="D17" s="88">
        <v>4.0999999999999996</v>
      </c>
      <c r="E17" s="59"/>
    </row>
    <row r="18" spans="1:8" ht="15" customHeight="1">
      <c r="A18" s="83">
        <v>1977</v>
      </c>
      <c r="B18" s="90">
        <v>26.004000000000001</v>
      </c>
      <c r="C18" s="84"/>
      <c r="D18" s="88">
        <v>4.0999999999999996</v>
      </c>
      <c r="E18" s="59"/>
    </row>
    <row r="19" spans="1:8" ht="15" customHeight="1">
      <c r="A19" s="83">
        <v>1978</v>
      </c>
      <c r="B19" s="90">
        <v>26.716000000000001</v>
      </c>
      <c r="C19" s="89"/>
      <c r="D19" s="88">
        <v>4.0999999999999996</v>
      </c>
      <c r="E19" s="85"/>
      <c r="F19" s="18"/>
      <c r="G19" s="18"/>
      <c r="H19" s="18"/>
    </row>
    <row r="20" spans="1:8" ht="15" customHeight="1">
      <c r="A20" s="83">
        <v>1979</v>
      </c>
      <c r="B20" s="90">
        <v>27.393999999999998</v>
      </c>
      <c r="C20" s="58"/>
      <c r="D20" s="88">
        <v>4.0999999999999996</v>
      </c>
      <c r="E20" s="59"/>
    </row>
    <row r="21" spans="1:8" ht="15" customHeight="1">
      <c r="A21" s="83">
        <v>1980</v>
      </c>
      <c r="B21" s="90">
        <v>28.001999999999999</v>
      </c>
      <c r="C21" s="58"/>
      <c r="D21" s="88">
        <v>4</v>
      </c>
      <c r="E21" s="59"/>
    </row>
    <row r="22" spans="1:8" ht="15" customHeight="1">
      <c r="A22" s="83">
        <v>1981</v>
      </c>
      <c r="B22" s="90">
        <v>28.526</v>
      </c>
      <c r="C22" s="58"/>
      <c r="D22" s="88">
        <v>4</v>
      </c>
      <c r="E22" s="59"/>
    </row>
    <row r="23" spans="1:8" ht="15" customHeight="1">
      <c r="A23" s="83">
        <v>1982</v>
      </c>
      <c r="B23" s="90">
        <v>29.030999999999999</v>
      </c>
      <c r="C23" s="58"/>
      <c r="D23" s="88">
        <v>3.8</v>
      </c>
      <c r="E23" s="59"/>
    </row>
    <row r="24" spans="1:8" ht="15" customHeight="1">
      <c r="A24" s="83">
        <v>1983</v>
      </c>
      <c r="B24" s="90">
        <v>29.558</v>
      </c>
      <c r="C24" s="58"/>
      <c r="D24" s="88">
        <v>3.9</v>
      </c>
      <c r="E24" s="59"/>
    </row>
    <row r="25" spans="1:8" ht="15" customHeight="1">
      <c r="A25" s="83">
        <v>1984</v>
      </c>
      <c r="B25" s="90">
        <v>30.018999999999998</v>
      </c>
      <c r="C25" s="58"/>
      <c r="D25" s="88">
        <v>4</v>
      </c>
      <c r="E25" s="59"/>
    </row>
    <row r="26" spans="1:8" ht="15" customHeight="1">
      <c r="A26" s="83">
        <v>1985</v>
      </c>
      <c r="B26" s="90">
        <v>30.620999999999999</v>
      </c>
      <c r="C26" s="58"/>
      <c r="D26" s="88">
        <v>4</v>
      </c>
      <c r="E26" s="59"/>
    </row>
    <row r="27" spans="1:8" ht="15" customHeight="1">
      <c r="A27" s="83">
        <v>1986</v>
      </c>
      <c r="B27" s="90">
        <v>31.248000000000001</v>
      </c>
      <c r="C27" s="58"/>
      <c r="D27" s="88">
        <v>4</v>
      </c>
      <c r="E27" s="59"/>
    </row>
    <row r="28" spans="1:8" ht="15" customHeight="1">
      <c r="A28" s="83">
        <v>1987</v>
      </c>
      <c r="B28" s="90">
        <v>31.875</v>
      </c>
      <c r="C28" s="58"/>
      <c r="D28" s="88">
        <v>4</v>
      </c>
      <c r="E28" s="59"/>
    </row>
    <row r="29" spans="1:8" ht="15" customHeight="1">
      <c r="A29" s="83">
        <v>1988</v>
      </c>
      <c r="B29" s="90">
        <v>32.412999999999997</v>
      </c>
      <c r="C29" s="58"/>
      <c r="D29" s="88">
        <v>4.0999999999999996</v>
      </c>
      <c r="E29" s="59"/>
    </row>
    <row r="30" spans="1:8" ht="15" customHeight="1">
      <c r="A30" s="83">
        <v>1989</v>
      </c>
      <c r="B30" s="90">
        <v>33.048999999999999</v>
      </c>
      <c r="C30" s="58"/>
      <c r="D30" s="88">
        <v>4.0999999999999996</v>
      </c>
      <c r="E30" s="59"/>
    </row>
    <row r="31" spans="1:8" ht="15" customHeight="1">
      <c r="A31" s="83">
        <v>1990</v>
      </c>
      <c r="B31" s="90">
        <v>33.747</v>
      </c>
      <c r="C31" s="58"/>
      <c r="D31" s="88">
        <v>4</v>
      </c>
      <c r="E31" s="59"/>
    </row>
    <row r="32" spans="1:8" ht="15" customHeight="1">
      <c r="A32" s="83">
        <v>1991</v>
      </c>
      <c r="B32" s="90">
        <v>34.463000000000001</v>
      </c>
      <c r="C32" s="58"/>
      <c r="D32" s="88">
        <v>3.9</v>
      </c>
      <c r="E32" s="59"/>
    </row>
    <row r="33" spans="1:5" ht="15" customHeight="1">
      <c r="A33" s="83">
        <v>1992</v>
      </c>
      <c r="B33" s="90">
        <v>35.176000000000002</v>
      </c>
      <c r="C33" s="58"/>
      <c r="D33" s="88">
        <v>3.9</v>
      </c>
      <c r="E33" s="59"/>
    </row>
    <row r="34" spans="1:5" ht="15" customHeight="1">
      <c r="A34" s="83">
        <v>1993</v>
      </c>
      <c r="B34" s="90">
        <v>35.914000000000001</v>
      </c>
      <c r="C34" s="58"/>
      <c r="D34" s="88">
        <v>3.9</v>
      </c>
      <c r="E34" s="59"/>
    </row>
    <row r="35" spans="1:5" ht="15" customHeight="1">
      <c r="A35" s="83">
        <v>1994</v>
      </c>
      <c r="B35" s="90">
        <v>36.558999999999997</v>
      </c>
      <c r="C35" s="58"/>
      <c r="D35" s="88">
        <v>3.9</v>
      </c>
      <c r="E35" s="59"/>
    </row>
    <row r="36" spans="1:5" ht="15" customHeight="1">
      <c r="A36" s="83">
        <v>1995</v>
      </c>
      <c r="B36" s="90">
        <v>37.174999999999997</v>
      </c>
      <c r="C36" s="58"/>
      <c r="D36" s="88">
        <v>3.9</v>
      </c>
      <c r="E36" s="59"/>
    </row>
    <row r="37" spans="1:5" ht="15" customHeight="1">
      <c r="A37" s="83">
        <v>1996</v>
      </c>
      <c r="B37" s="90">
        <v>37.701000000000001</v>
      </c>
      <c r="C37" s="58"/>
      <c r="D37" s="88">
        <v>3.9</v>
      </c>
      <c r="E37" s="59"/>
    </row>
    <row r="38" spans="1:5" ht="15" customHeight="1">
      <c r="A38" s="83">
        <v>1997</v>
      </c>
      <c r="B38" s="90">
        <v>38.098999999999997</v>
      </c>
      <c r="C38" s="58"/>
      <c r="D38" s="88">
        <v>3.9</v>
      </c>
      <c r="E38" s="59"/>
    </row>
    <row r="39" spans="1:5" ht="15" customHeight="1">
      <c r="A39" s="83">
        <v>1998</v>
      </c>
      <c r="B39" s="90">
        <v>38.472000000000001</v>
      </c>
      <c r="C39" s="58"/>
      <c r="D39" s="88">
        <v>4</v>
      </c>
      <c r="E39" s="59"/>
    </row>
    <row r="40" spans="1:5" ht="15" customHeight="1">
      <c r="A40" s="83">
        <v>1999</v>
      </c>
      <c r="B40" s="90">
        <v>38.765999999999998</v>
      </c>
      <c r="C40" s="58"/>
      <c r="D40" s="88">
        <v>4</v>
      </c>
      <c r="E40" s="59"/>
    </row>
    <row r="41" spans="1:5" ht="15" customHeight="1">
      <c r="A41" s="83">
        <v>2000</v>
      </c>
      <c r="B41" s="90">
        <v>39.256999999999998</v>
      </c>
      <c r="C41" s="58"/>
      <c r="D41" s="88">
        <v>4</v>
      </c>
      <c r="E41" s="59"/>
    </row>
    <row r="42" spans="1:5" ht="15" customHeight="1">
      <c r="A42" s="83">
        <v>2001</v>
      </c>
      <c r="B42" s="90">
        <v>39.668999999999997</v>
      </c>
      <c r="C42" s="58"/>
      <c r="D42" s="88">
        <v>4</v>
      </c>
      <c r="E42" s="59"/>
    </row>
    <row r="43" spans="1:5" ht="15" customHeight="1">
      <c r="A43" s="83">
        <v>2002</v>
      </c>
      <c r="B43" s="90">
        <v>40.064999999999998</v>
      </c>
      <c r="C43" s="58"/>
      <c r="D43" s="88">
        <v>3.9</v>
      </c>
      <c r="E43" s="59"/>
    </row>
    <row r="44" spans="1:5" ht="15" customHeight="1">
      <c r="A44" s="83">
        <v>2003</v>
      </c>
      <c r="B44" s="90">
        <v>40.738</v>
      </c>
      <c r="C44" s="58"/>
      <c r="D44" s="88">
        <v>3.9</v>
      </c>
      <c r="E44" s="59"/>
    </row>
    <row r="45" spans="1:5" ht="15" customHeight="1">
      <c r="A45" s="83">
        <v>2004</v>
      </c>
      <c r="B45" s="90">
        <v>41.484999999999999</v>
      </c>
      <c r="C45" s="58"/>
      <c r="D45" s="88">
        <v>3.9</v>
      </c>
      <c r="E45" s="59"/>
    </row>
    <row r="46" spans="1:5" ht="15" customHeight="1">
      <c r="A46" s="83">
        <v>2005</v>
      </c>
      <c r="B46" s="90">
        <v>42.232999999999997</v>
      </c>
      <c r="C46" s="58"/>
      <c r="D46" s="88">
        <v>3.9</v>
      </c>
      <c r="E46" s="59"/>
    </row>
    <row r="47" spans="1:5" ht="15" customHeight="1">
      <c r="A47" s="83">
        <v>2006</v>
      </c>
      <c r="B47" s="90">
        <v>43.064999999999998</v>
      </c>
      <c r="C47" s="58"/>
      <c r="D47" s="88">
        <v>3.8</v>
      </c>
      <c r="E47" s="59"/>
    </row>
    <row r="48" spans="1:5" ht="15" customHeight="1">
      <c r="A48" s="83">
        <v>2007</v>
      </c>
      <c r="B48" s="90">
        <v>44.01</v>
      </c>
      <c r="C48" s="58"/>
      <c r="D48" s="88">
        <v>3.8</v>
      </c>
      <c r="E48" s="59"/>
    </row>
    <row r="49" spans="1:5" ht="15" customHeight="1">
      <c r="A49" s="83">
        <v>2008</v>
      </c>
      <c r="B49" s="90">
        <v>45.15</v>
      </c>
      <c r="C49" s="58"/>
      <c r="D49" s="88">
        <v>3.7</v>
      </c>
      <c r="E49" s="59"/>
    </row>
    <row r="50" spans="1:5" ht="15" customHeight="1">
      <c r="A50" s="83">
        <v>2009</v>
      </c>
      <c r="B50" s="90">
        <v>46.256</v>
      </c>
      <c r="C50" s="58"/>
      <c r="D50" s="88">
        <v>3.5</v>
      </c>
      <c r="E50" s="59"/>
    </row>
    <row r="51" spans="1:5" ht="15" customHeight="1">
      <c r="A51" s="83">
        <v>2010</v>
      </c>
      <c r="B51" s="90">
        <v>47.365000000000002</v>
      </c>
      <c r="C51" s="58"/>
      <c r="D51" s="88">
        <v>3.4</v>
      </c>
      <c r="E51" s="59"/>
    </row>
    <row r="52" spans="1:5" ht="15" customHeight="1">
      <c r="A52" s="83">
        <v>2011</v>
      </c>
      <c r="B52" s="90">
        <v>48.548999999999999</v>
      </c>
      <c r="C52" s="58"/>
      <c r="D52" s="88">
        <v>3.3</v>
      </c>
      <c r="E52" s="59"/>
    </row>
    <row r="53" spans="1:5" ht="15" customHeight="1">
      <c r="A53" s="83">
        <v>2012</v>
      </c>
      <c r="B53" s="90">
        <v>50.54</v>
      </c>
      <c r="C53" s="58"/>
      <c r="D53" s="88">
        <v>3.3</v>
      </c>
      <c r="E53" s="59"/>
    </row>
    <row r="54" spans="1:5" ht="15" customHeight="1">
      <c r="A54" s="83">
        <v>2013</v>
      </c>
      <c r="B54" s="90">
        <v>52.168999999999997</v>
      </c>
      <c r="C54" s="58"/>
      <c r="D54" s="88">
        <v>3.2</v>
      </c>
      <c r="E54" s="59"/>
    </row>
    <row r="55" spans="1:5" ht="15" customHeight="1">
      <c r="A55" s="83">
        <v>2014</v>
      </c>
      <c r="B55" s="90">
        <v>53.777000000000001</v>
      </c>
      <c r="C55" s="58"/>
      <c r="D55" s="88">
        <v>3.1</v>
      </c>
      <c r="E55" s="59"/>
    </row>
    <row r="56" spans="1:5" ht="15" customHeight="1">
      <c r="A56" s="83">
        <v>2015</v>
      </c>
      <c r="B56" s="90">
        <v>55.246000000000002</v>
      </c>
      <c r="C56" s="58"/>
      <c r="D56" s="88">
        <v>3.1</v>
      </c>
      <c r="E56" s="59"/>
    </row>
    <row r="57" spans="1:5" ht="15" customHeight="1">
      <c r="A57" s="83">
        <v>2016</v>
      </c>
      <c r="B57" s="90">
        <v>56.728999999999999</v>
      </c>
      <c r="C57" s="58"/>
      <c r="D57" s="88">
        <v>3.1</v>
      </c>
      <c r="E57" s="59"/>
    </row>
    <row r="58" spans="1:5" ht="15" customHeight="1">
      <c r="A58" s="83">
        <v>2017</v>
      </c>
      <c r="B58" s="90">
        <v>58.344000000000001</v>
      </c>
      <c r="C58" s="58"/>
      <c r="D58" s="88">
        <v>3</v>
      </c>
      <c r="E58" s="59"/>
    </row>
    <row r="59" spans="1:5" ht="15" customHeight="1">
      <c r="A59" s="83">
        <v>2018</v>
      </c>
      <c r="B59" s="90">
        <v>59.677</v>
      </c>
      <c r="C59" s="58"/>
      <c r="D59" s="88">
        <v>3</v>
      </c>
      <c r="E59" s="59"/>
    </row>
    <row r="60" spans="1:5" ht="15" customHeight="1">
      <c r="A60" s="83">
        <v>2019</v>
      </c>
      <c r="B60" s="90">
        <v>61.188000000000002</v>
      </c>
      <c r="C60" s="58"/>
      <c r="D60" s="88">
        <v>3</v>
      </c>
      <c r="E60" s="59"/>
    </row>
    <row r="61" spans="1:5" ht="15" customHeight="1">
      <c r="A61" s="83">
        <v>2020</v>
      </c>
      <c r="B61" s="90">
        <v>62.543999999999997</v>
      </c>
      <c r="C61" s="58"/>
      <c r="D61" s="88">
        <v>2.9</v>
      </c>
      <c r="E61" s="59"/>
    </row>
    <row r="62" spans="1:5" ht="15" customHeight="1">
      <c r="A62" s="83">
        <v>2021</v>
      </c>
      <c r="B62" s="90">
        <v>63.643000000000001</v>
      </c>
      <c r="C62" s="58"/>
      <c r="D62" s="88">
        <v>2.8</v>
      </c>
      <c r="E62" s="59"/>
    </row>
    <row r="63" spans="1:5" ht="15" customHeight="1">
      <c r="A63" s="83">
        <v>2022</v>
      </c>
      <c r="B63" s="90">
        <v>64.805000000000007</v>
      </c>
      <c r="C63" s="58"/>
      <c r="D63" s="88">
        <v>2.8</v>
      </c>
      <c r="E63" s="59"/>
    </row>
    <row r="64" spans="1:5" ht="15" customHeight="1">
      <c r="A64" s="54">
        <v>2023</v>
      </c>
      <c r="B64" s="74">
        <v>66.341999999999999</v>
      </c>
      <c r="C64" s="81"/>
      <c r="D64" s="91">
        <v>2.8</v>
      </c>
      <c r="E64" s="82" t="s">
        <v>9</v>
      </c>
    </row>
    <row r="65" spans="1:5" ht="15" customHeight="1">
      <c r="A65" s="83">
        <v>2024</v>
      </c>
      <c r="B65" s="90">
        <v>67.661000000000001</v>
      </c>
      <c r="C65" s="58"/>
      <c r="D65" s="88">
        <v>2.8</v>
      </c>
      <c r="E65" s="64" t="s">
        <v>10</v>
      </c>
    </row>
    <row r="66" spans="1:5" ht="15" customHeight="1">
      <c r="A66" s="83">
        <v>2025</v>
      </c>
      <c r="B66" s="90">
        <v>69.132999999999996</v>
      </c>
      <c r="C66" s="58"/>
      <c r="D66" s="88">
        <v>2.7</v>
      </c>
      <c r="E66" s="59"/>
    </row>
    <row r="67" spans="1:5" ht="15" customHeight="1">
      <c r="A67" s="83">
        <v>2026</v>
      </c>
      <c r="B67" s="90">
        <v>70.861999999999995</v>
      </c>
      <c r="C67" s="58"/>
      <c r="D67" s="88">
        <v>2.7</v>
      </c>
      <c r="E67" s="59"/>
    </row>
    <row r="68" spans="1:5" ht="15" customHeight="1">
      <c r="A68" s="83">
        <v>2027</v>
      </c>
      <c r="B68" s="90">
        <v>72.543999999999997</v>
      </c>
      <c r="C68" s="58"/>
      <c r="D68" s="88">
        <v>2.6</v>
      </c>
      <c r="E68" s="59"/>
    </row>
    <row r="69" spans="1:5" ht="15" customHeight="1">
      <c r="A69" s="83">
        <v>2028</v>
      </c>
      <c r="B69" s="90">
        <v>74.158000000000001</v>
      </c>
      <c r="C69" s="58"/>
      <c r="D69" s="88">
        <v>2.6</v>
      </c>
      <c r="E69" s="59"/>
    </row>
    <row r="70" spans="1:5" ht="15" customHeight="1">
      <c r="A70" s="83">
        <v>2029</v>
      </c>
      <c r="B70" s="90">
        <v>75.662999999999997</v>
      </c>
      <c r="C70" s="58"/>
      <c r="D70" s="88">
        <v>2.5</v>
      </c>
      <c r="E70" s="59"/>
    </row>
    <row r="71" spans="1:5" ht="15" customHeight="1">
      <c r="A71" s="83">
        <v>2030</v>
      </c>
      <c r="B71" s="90">
        <v>76.980999999999995</v>
      </c>
      <c r="C71" s="58"/>
      <c r="D71" s="88">
        <v>2.5</v>
      </c>
      <c r="E71" s="59"/>
    </row>
    <row r="72" spans="1:5" ht="15" customHeight="1">
      <c r="A72" s="83">
        <v>2031</v>
      </c>
      <c r="B72" s="90">
        <v>78.055000000000007</v>
      </c>
      <c r="C72" s="58"/>
      <c r="D72" s="88">
        <v>2.5</v>
      </c>
      <c r="E72" s="59"/>
    </row>
    <row r="73" spans="1:5" ht="15" customHeight="1">
      <c r="A73" s="83">
        <v>2032</v>
      </c>
      <c r="B73" s="90">
        <v>78.995000000000005</v>
      </c>
      <c r="C73" s="58"/>
      <c r="D73" s="88">
        <v>2.4</v>
      </c>
      <c r="E73" s="59"/>
    </row>
    <row r="74" spans="1:5" ht="15" customHeight="1">
      <c r="A74" s="83">
        <v>2033</v>
      </c>
      <c r="B74" s="90">
        <v>79.831000000000003</v>
      </c>
      <c r="C74" s="58"/>
      <c r="D74" s="88">
        <v>2.4</v>
      </c>
      <c r="E74" s="59"/>
    </row>
    <row r="75" spans="1:5" ht="15" customHeight="1">
      <c r="A75" s="83">
        <v>2034</v>
      </c>
      <c r="B75" s="90">
        <v>80.685000000000002</v>
      </c>
      <c r="C75" s="58"/>
      <c r="D75" s="88">
        <v>2.4</v>
      </c>
      <c r="E75" s="59"/>
    </row>
    <row r="76" spans="1:5" ht="15" customHeight="1">
      <c r="A76" s="83">
        <v>2035</v>
      </c>
      <c r="B76" s="90">
        <v>81.552999999999997</v>
      </c>
      <c r="C76" s="58"/>
      <c r="D76" s="88">
        <v>2.4</v>
      </c>
      <c r="E76" s="59"/>
    </row>
    <row r="77" spans="1:5" ht="15" customHeight="1">
      <c r="A77" s="83">
        <v>2036</v>
      </c>
      <c r="B77" s="90">
        <v>82.432000000000002</v>
      </c>
      <c r="C77" s="58"/>
      <c r="D77" s="88">
        <v>2.4</v>
      </c>
      <c r="E77" s="59"/>
    </row>
    <row r="78" spans="1:5" ht="15" customHeight="1">
      <c r="A78" s="83">
        <v>2037</v>
      </c>
      <c r="B78" s="90">
        <v>82.997</v>
      </c>
      <c r="C78" s="58"/>
      <c r="D78" s="88">
        <v>2.4</v>
      </c>
      <c r="E78" s="59"/>
    </row>
    <row r="79" spans="1:5" ht="15" customHeight="1">
      <c r="A79" s="83">
        <v>2038</v>
      </c>
      <c r="B79" s="90">
        <v>83.37</v>
      </c>
      <c r="C79" s="58"/>
      <c r="D79" s="88">
        <v>2.4</v>
      </c>
      <c r="E79" s="59"/>
    </row>
    <row r="80" spans="1:5" ht="15" customHeight="1">
      <c r="A80" s="83">
        <v>2039</v>
      </c>
      <c r="B80" s="90">
        <v>83.597999999999999</v>
      </c>
      <c r="C80" s="58"/>
      <c r="D80" s="88">
        <v>2.4</v>
      </c>
      <c r="E80" s="59"/>
    </row>
    <row r="81" spans="1:16" ht="15" customHeight="1">
      <c r="A81" s="83">
        <v>2040</v>
      </c>
      <c r="B81" s="90">
        <v>83.867999999999995</v>
      </c>
      <c r="C81" s="58"/>
      <c r="D81" s="88">
        <v>2.2999999999999998</v>
      </c>
      <c r="E81" s="59"/>
    </row>
    <row r="82" spans="1:16" ht="15" customHeight="1">
      <c r="A82" s="83">
        <v>2041</v>
      </c>
      <c r="B82" s="90">
        <v>84.037000000000006</v>
      </c>
      <c r="C82" s="58"/>
      <c r="D82" s="88">
        <v>2.2999999999999998</v>
      </c>
      <c r="E82" s="59"/>
    </row>
    <row r="83" spans="1:16" ht="15" customHeight="1">
      <c r="A83" s="83">
        <v>2042</v>
      </c>
      <c r="B83" s="90">
        <v>84.29</v>
      </c>
      <c r="C83" s="58"/>
      <c r="D83" s="88">
        <v>2.2999999999999998</v>
      </c>
      <c r="E83" s="59"/>
    </row>
    <row r="84" spans="1:16" ht="15" customHeight="1">
      <c r="A84" s="83">
        <v>2043</v>
      </c>
      <c r="B84" s="90">
        <v>84.527000000000001</v>
      </c>
      <c r="C84" s="58"/>
      <c r="D84" s="88">
        <v>2.2999999999999998</v>
      </c>
      <c r="E84" s="59"/>
    </row>
    <row r="85" spans="1:16" ht="15" customHeight="1">
      <c r="A85" s="83">
        <v>2044</v>
      </c>
      <c r="B85" s="90">
        <v>84.826999999999998</v>
      </c>
      <c r="C85" s="58"/>
      <c r="D85" s="88">
        <v>2.2999999999999998</v>
      </c>
      <c r="E85" s="59"/>
    </row>
    <row r="86" spans="1:16" ht="15" customHeight="1">
      <c r="A86" s="83">
        <v>2045</v>
      </c>
      <c r="B86" s="90">
        <v>85.221999999999994</v>
      </c>
      <c r="C86" s="58"/>
      <c r="D86" s="88">
        <v>2.2999999999999998</v>
      </c>
      <c r="E86" s="59"/>
    </row>
    <row r="87" spans="1:16" ht="15" customHeight="1">
      <c r="A87" s="83">
        <v>2046</v>
      </c>
      <c r="B87" s="90">
        <v>85.644999999999996</v>
      </c>
      <c r="C87" s="58"/>
      <c r="D87" s="88">
        <v>2.2999999999999998</v>
      </c>
      <c r="E87" s="59"/>
    </row>
    <row r="88" spans="1:16" ht="15" customHeight="1">
      <c r="A88" s="83">
        <v>2047</v>
      </c>
      <c r="B88" s="90">
        <v>86.046000000000006</v>
      </c>
      <c r="C88" s="58"/>
      <c r="D88" s="88">
        <v>2.2999999999999998</v>
      </c>
      <c r="E88" s="59"/>
    </row>
    <row r="89" spans="1:16" ht="15" customHeight="1">
      <c r="A89" s="19"/>
      <c r="B89" s="20"/>
      <c r="C89" s="17"/>
      <c r="D89" s="20"/>
      <c r="E89" s="18"/>
      <c r="F89" s="18"/>
      <c r="G89" s="18"/>
      <c r="H89" s="18"/>
      <c r="I89" s="18"/>
      <c r="J89" s="18"/>
      <c r="K89" s="18"/>
      <c r="L89" s="18"/>
      <c r="M89" s="18"/>
      <c r="N89" s="18"/>
      <c r="O89" s="18"/>
      <c r="P89" s="18"/>
    </row>
    <row r="90" spans="1:16" ht="15" customHeight="1">
      <c r="D90" s="22"/>
      <c r="E90" s="16"/>
      <c r="F90" s="16"/>
      <c r="G90" s="16"/>
      <c r="H90" s="16"/>
      <c r="I90" s="16"/>
      <c r="J90" s="16"/>
      <c r="K90" s="16"/>
    </row>
    <row r="91" spans="1:16" s="21" customFormat="1" ht="15" customHeight="1">
      <c r="A91" s="37" t="s">
        <v>1</v>
      </c>
      <c r="B91" s="16"/>
      <c r="C91" s="16"/>
      <c r="D91" s="22"/>
      <c r="E91" s="16"/>
      <c r="F91" s="16"/>
      <c r="G91" s="16"/>
      <c r="H91" s="16"/>
      <c r="I91" s="16"/>
      <c r="J91" s="16"/>
      <c r="K91" s="16"/>
    </row>
  </sheetData>
  <mergeCells count="1">
    <mergeCell ref="A5:D5"/>
  </mergeCells>
  <hyperlinks>
    <hyperlink ref="A91" location="Contents!A1" display="Back to Table of Contents" xr:uid="{8A5992B0-A9F1-4979-8BD3-847A07EC37E9}"/>
    <hyperlink ref="A2" r:id="rId1" xr:uid="{874A9A54-26DA-5240-8EC5-2E9CE2A253F5}"/>
  </hyperlinks>
  <pageMargins left="0.5" right="0.5" top="0.5" bottom="0.5" header="0" footer="0"/>
  <pageSetup scale="92" orientation="landscape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1067A2-A6F9-460B-9C3C-74ECC82B7081}">
  <sheetPr>
    <pageSetUpPr fitToPage="1"/>
  </sheetPr>
  <dimension ref="A1:AA21"/>
  <sheetViews>
    <sheetView zoomScaleNormal="100" workbookViewId="0">
      <selection activeCell="A21" sqref="A21"/>
    </sheetView>
  </sheetViews>
  <sheetFormatPr baseColWidth="10" defaultColWidth="12.5" defaultRowHeight="15" customHeight="1"/>
  <cols>
    <col min="1" max="1" width="8.1640625" style="22" customWidth="1"/>
    <col min="2" max="2" width="10" style="16" customWidth="1"/>
    <col min="3" max="3" width="12.5" style="16" customWidth="1"/>
    <col min="4" max="4" width="12" style="16" customWidth="1"/>
    <col min="5" max="5" width="10.6640625" style="22" customWidth="1"/>
    <col min="6" max="12" width="10.6640625" style="16" customWidth="1"/>
    <col min="13" max="16384" width="12.5" style="7"/>
  </cols>
  <sheetData>
    <row r="1" spans="1:27" s="24" customFormat="1" ht="15" customHeight="1">
      <c r="A1" s="24" t="s">
        <v>38</v>
      </c>
      <c r="B1" s="25"/>
      <c r="C1" s="25"/>
      <c r="D1" s="25"/>
      <c r="E1" s="26"/>
      <c r="F1" s="25"/>
      <c r="G1" s="25"/>
      <c r="H1" s="25"/>
      <c r="I1" s="25"/>
      <c r="J1" s="25"/>
      <c r="K1" s="25"/>
      <c r="L1" s="25"/>
    </row>
    <row r="2" spans="1:27" s="1" customFormat="1" ht="15" customHeight="1">
      <c r="A2" s="38" t="s">
        <v>39</v>
      </c>
      <c r="B2" s="3"/>
      <c r="C2" s="3"/>
      <c r="D2" s="3"/>
      <c r="E2" s="4"/>
      <c r="F2" s="3"/>
      <c r="G2" s="3"/>
      <c r="H2" s="3"/>
      <c r="I2" s="3"/>
      <c r="J2" s="3"/>
      <c r="K2" s="3"/>
      <c r="L2" s="3"/>
    </row>
    <row r="5" spans="1:27" ht="59" customHeight="1">
      <c r="A5" s="130" t="s">
        <v>21</v>
      </c>
      <c r="B5" s="129"/>
      <c r="C5" s="131"/>
      <c r="D5" s="131"/>
      <c r="E5" s="5"/>
      <c r="F5" s="6"/>
      <c r="G5" s="6"/>
      <c r="H5" s="6"/>
      <c r="I5" s="6"/>
      <c r="J5" s="6"/>
      <c r="K5" s="6"/>
      <c r="L5" s="6"/>
    </row>
    <row r="6" spans="1:27" ht="15" customHeight="1">
      <c r="A6" s="77" t="s">
        <v>36</v>
      </c>
      <c r="B6" s="41"/>
      <c r="C6" s="41"/>
      <c r="D6" s="8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</row>
    <row r="7" spans="1:27" ht="15" customHeight="1">
      <c r="B7" s="28"/>
      <c r="C7" s="28"/>
      <c r="D7" s="28"/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</row>
    <row r="8" spans="1:27">
      <c r="A8" s="105"/>
      <c r="B8" s="106" t="s">
        <v>11</v>
      </c>
      <c r="C8" s="107" t="s">
        <v>12</v>
      </c>
      <c r="D8" s="107" t="s">
        <v>13</v>
      </c>
      <c r="E8" s="108"/>
      <c r="F8" s="7"/>
      <c r="G8" s="7"/>
      <c r="H8" s="7"/>
      <c r="I8" s="7"/>
      <c r="J8" s="7"/>
      <c r="K8" s="7"/>
      <c r="L8" s="7"/>
    </row>
    <row r="9" spans="1:27" ht="15" customHeight="1">
      <c r="A9" s="67">
        <v>2014</v>
      </c>
      <c r="B9" s="109">
        <v>0.44192806549535463</v>
      </c>
      <c r="C9" s="110">
        <v>0.43882222092138384</v>
      </c>
      <c r="D9" s="110">
        <v>0.11924971358326156</v>
      </c>
      <c r="E9" s="90"/>
      <c r="F9" s="14"/>
      <c r="G9" s="14"/>
      <c r="H9" s="14"/>
      <c r="I9" s="14"/>
      <c r="J9" s="14"/>
      <c r="K9" s="14"/>
      <c r="L9" s="14"/>
      <c r="M9" s="15"/>
      <c r="N9" s="15"/>
      <c r="O9" s="15"/>
      <c r="P9" s="15"/>
      <c r="Q9" s="15"/>
      <c r="R9" s="15"/>
      <c r="S9" s="15"/>
      <c r="T9" s="15"/>
    </row>
    <row r="10" spans="1:27" ht="15" customHeight="1">
      <c r="A10" s="67">
        <v>2016</v>
      </c>
      <c r="B10" s="109">
        <v>0.43331156346884181</v>
      </c>
      <c r="C10" s="110">
        <v>0.4443285424336465</v>
      </c>
      <c r="D10" s="110">
        <v>0.12235989409751166</v>
      </c>
      <c r="E10" s="90"/>
      <c r="F10" s="14"/>
      <c r="G10" s="14"/>
      <c r="H10" s="14"/>
      <c r="I10" s="14"/>
      <c r="J10" s="14"/>
      <c r="K10" s="14"/>
      <c r="L10" s="14"/>
      <c r="M10" s="15"/>
      <c r="N10" s="15"/>
      <c r="O10" s="15"/>
      <c r="P10" s="15"/>
      <c r="Q10" s="15"/>
      <c r="R10" s="15"/>
      <c r="S10" s="15"/>
      <c r="T10" s="15"/>
    </row>
    <row r="11" spans="1:27" ht="15" customHeight="1">
      <c r="A11" s="67">
        <v>2018</v>
      </c>
      <c r="B11" s="109">
        <v>0.4212512851652257</v>
      </c>
      <c r="C11" s="110">
        <v>0.4639291209814867</v>
      </c>
      <c r="D11" s="110">
        <v>0.1148195938532876</v>
      </c>
      <c r="E11" s="90"/>
      <c r="F11" s="3"/>
      <c r="G11" s="3"/>
      <c r="H11" s="3"/>
      <c r="I11" s="3"/>
      <c r="J11" s="3"/>
      <c r="L11" s="3"/>
    </row>
    <row r="12" spans="1:27" ht="15" customHeight="1">
      <c r="A12" s="67">
        <v>2020</v>
      </c>
      <c r="B12" s="109">
        <v>0.41674261340762531</v>
      </c>
      <c r="C12" s="110">
        <v>0.46841109538663683</v>
      </c>
      <c r="D12" s="110">
        <v>0.11484629120573787</v>
      </c>
      <c r="E12" s="90"/>
      <c r="F12" s="3"/>
      <c r="G12" s="3"/>
      <c r="H12" s="3"/>
      <c r="I12" s="3"/>
      <c r="J12" s="3"/>
      <c r="K12" s="3"/>
      <c r="L12" s="3"/>
    </row>
    <row r="13" spans="1:27" ht="15" customHeight="1">
      <c r="A13" s="111">
        <v>2022</v>
      </c>
      <c r="B13" s="112">
        <v>0.40315888144170697</v>
      </c>
      <c r="C13" s="113">
        <v>0.48684919185734643</v>
      </c>
      <c r="D13" s="114">
        <v>0.10999192670094658</v>
      </c>
      <c r="E13" s="92" t="s">
        <v>9</v>
      </c>
      <c r="F13" s="3"/>
      <c r="G13" s="3"/>
      <c r="H13" s="3"/>
      <c r="I13" s="3"/>
      <c r="J13" s="3"/>
      <c r="K13" s="3"/>
      <c r="L13" s="3"/>
    </row>
    <row r="14" spans="1:27" ht="15" customHeight="1">
      <c r="A14" s="67">
        <v>2024</v>
      </c>
      <c r="B14" s="109">
        <v>0.38499474599352557</v>
      </c>
      <c r="C14" s="110">
        <v>0.49173636667781867</v>
      </c>
      <c r="D14" s="110">
        <v>0.12326888732865579</v>
      </c>
      <c r="E14" s="93" t="s">
        <v>10</v>
      </c>
      <c r="F14" s="3"/>
      <c r="G14" s="3"/>
      <c r="H14" s="3"/>
      <c r="I14" s="3"/>
      <c r="J14" s="3"/>
      <c r="K14" s="3"/>
      <c r="L14" s="3"/>
    </row>
    <row r="15" spans="1:27" ht="15" customHeight="1">
      <c r="A15" s="67">
        <v>2026</v>
      </c>
      <c r="B15" s="109">
        <v>0.37333793263558956</v>
      </c>
      <c r="C15" s="109">
        <v>0.50638317840874569</v>
      </c>
      <c r="D15" s="109">
        <v>0.12027888895566476</v>
      </c>
      <c r="E15" s="70"/>
      <c r="F15" s="18"/>
      <c r="G15" s="18"/>
      <c r="H15" s="18"/>
      <c r="I15" s="18"/>
      <c r="J15" s="18"/>
      <c r="K15" s="18"/>
      <c r="L15" s="18"/>
      <c r="M15" s="18"/>
      <c r="N15" s="18"/>
      <c r="O15" s="18"/>
      <c r="P15" s="18"/>
      <c r="Q15" s="18"/>
    </row>
    <row r="16" spans="1:27" s="21" customFormat="1" ht="15" customHeight="1">
      <c r="A16" s="67">
        <v>2028</v>
      </c>
      <c r="B16" s="115">
        <v>0.37281033131361391</v>
      </c>
      <c r="C16" s="116">
        <v>0.50696771393818429</v>
      </c>
      <c r="D16" s="116">
        <v>0.12022195474820181</v>
      </c>
      <c r="E16" s="67"/>
      <c r="F16" s="16"/>
      <c r="G16" s="16"/>
      <c r="H16" s="16"/>
      <c r="I16" s="16"/>
      <c r="J16" s="16"/>
      <c r="K16" s="16"/>
      <c r="L16" s="16"/>
    </row>
    <row r="17" spans="1:16" ht="15" customHeight="1">
      <c r="A17" s="67">
        <v>2030</v>
      </c>
      <c r="B17" s="116">
        <v>0.36999377464204192</v>
      </c>
      <c r="C17" s="116">
        <v>0.51791326974908092</v>
      </c>
      <c r="D17" s="116">
        <v>0.11209295560887712</v>
      </c>
      <c r="E17" s="67"/>
    </row>
    <row r="18" spans="1:16" ht="15" customHeight="1">
      <c r="A18" s="67">
        <v>2032</v>
      </c>
      <c r="B18" s="116">
        <v>0.36875967240832491</v>
      </c>
      <c r="C18" s="116">
        <v>0.52686582679136451</v>
      </c>
      <c r="D18" s="116">
        <v>0.10437450080031056</v>
      </c>
      <c r="E18" s="67"/>
    </row>
    <row r="19" spans="1:16" ht="15" customHeight="1">
      <c r="A19" s="54"/>
      <c r="B19" s="74"/>
      <c r="C19" s="74"/>
      <c r="D19" s="74"/>
      <c r="E19" s="70"/>
      <c r="F19" s="18"/>
      <c r="G19" s="18"/>
      <c r="H19" s="18"/>
      <c r="I19" s="18"/>
      <c r="J19" s="18"/>
      <c r="K19" s="18"/>
      <c r="L19" s="18"/>
      <c r="M19" s="18"/>
      <c r="N19" s="18"/>
      <c r="O19" s="18"/>
      <c r="P19" s="18"/>
    </row>
    <row r="20" spans="1:16" ht="15" customHeight="1">
      <c r="D20" s="22"/>
      <c r="E20" s="16"/>
      <c r="L20" s="7"/>
    </row>
    <row r="21" spans="1:16" s="21" customFormat="1" ht="15" customHeight="1">
      <c r="A21" s="37" t="s">
        <v>1</v>
      </c>
      <c r="B21" s="16"/>
      <c r="C21" s="16"/>
      <c r="D21" s="22"/>
      <c r="E21" s="16"/>
      <c r="F21" s="16"/>
      <c r="G21" s="16"/>
      <c r="H21" s="16"/>
      <c r="I21" s="16"/>
      <c r="J21" s="16"/>
      <c r="K21" s="16"/>
    </row>
  </sheetData>
  <mergeCells count="1">
    <mergeCell ref="A5:D5"/>
  </mergeCells>
  <hyperlinks>
    <hyperlink ref="B16" location="Contents!A1" display="Back to Table of Contents" xr:uid="{EF565241-F61C-43AA-AC1C-04C4B8739658}"/>
    <hyperlink ref="A21" location="Contents!A1" display="Back to Table of Contents" xr:uid="{CE87F802-F302-48E0-B08C-AB3AB4DE48E9}"/>
    <hyperlink ref="A2" r:id="rId1" xr:uid="{0ED08C7E-82E6-7842-8A3C-F6A92CEAE3CA}"/>
  </hyperlinks>
  <pageMargins left="0.5" right="0.5" top="0.5" bottom="0.5" header="0" footer="0"/>
  <pageSetup scale="92" orientation="landscape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00076A-F1E4-4750-B2BA-82FB9249F0AF}">
  <sheetPr>
    <pageSetUpPr autoPageBreaks="0"/>
  </sheetPr>
  <dimension ref="A1:P132"/>
  <sheetViews>
    <sheetView zoomScale="90" zoomScaleNormal="90" workbookViewId="0">
      <selection activeCell="A92" sqref="A92"/>
    </sheetView>
  </sheetViews>
  <sheetFormatPr baseColWidth="10" defaultColWidth="12.5" defaultRowHeight="15" customHeight="1"/>
  <cols>
    <col min="1" max="1" width="8.6640625" style="22" customWidth="1"/>
    <col min="2" max="2" width="13.33203125" style="7" customWidth="1"/>
    <col min="3" max="3" width="15.6640625" style="7" customWidth="1"/>
    <col min="4" max="4" width="12.6640625" style="7" customWidth="1"/>
    <col min="5" max="5" width="27.6640625" style="7" customWidth="1"/>
    <col min="6" max="6" width="23.83203125" style="7" bestFit="1" customWidth="1"/>
    <col min="7" max="7" width="16.1640625" style="7" customWidth="1"/>
    <col min="8" max="8" width="15" style="7" customWidth="1"/>
    <col min="9" max="11" width="8.33203125" style="7" customWidth="1"/>
    <col min="12" max="16384" width="12.5" style="7"/>
  </cols>
  <sheetData>
    <row r="1" spans="1:13" s="24" customFormat="1" ht="15" customHeight="1">
      <c r="A1" s="24" t="s">
        <v>38</v>
      </c>
      <c r="B1" s="25"/>
      <c r="D1" s="25"/>
      <c r="E1" s="25"/>
      <c r="F1" s="25"/>
    </row>
    <row r="2" spans="1:13" s="1" customFormat="1" ht="15" customHeight="1">
      <c r="A2" s="38" t="s">
        <v>39</v>
      </c>
      <c r="B2" s="3"/>
      <c r="D2" s="3"/>
      <c r="E2" s="3"/>
      <c r="F2" s="3"/>
    </row>
    <row r="5" spans="1:13" ht="36" customHeight="1">
      <c r="A5" s="134" t="s">
        <v>37</v>
      </c>
      <c r="B5" s="133"/>
      <c r="C5" s="133"/>
      <c r="D5" s="135"/>
      <c r="E5" s="135"/>
      <c r="F5" s="135"/>
      <c r="G5" s="135"/>
      <c r="H5" s="43"/>
      <c r="I5" s="43"/>
      <c r="J5" s="43"/>
      <c r="K5" s="43"/>
    </row>
    <row r="6" spans="1:13" ht="15" customHeight="1">
      <c r="A6" s="77" t="s">
        <v>2</v>
      </c>
      <c r="B6" s="44"/>
      <c r="C6" s="29"/>
      <c r="D6" s="29"/>
      <c r="E6" s="29"/>
      <c r="F6" s="29"/>
      <c r="G6" s="29"/>
      <c r="H6" s="10"/>
      <c r="I6" s="10"/>
      <c r="J6" s="10"/>
      <c r="K6" s="10"/>
      <c r="L6" s="10"/>
      <c r="M6" s="10"/>
    </row>
    <row r="7" spans="1:13" ht="15" customHeight="1">
      <c r="A7" s="32"/>
      <c r="B7" s="33"/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</row>
    <row r="8" spans="1:13" s="59" customFormat="1" ht="30.5" customHeight="1">
      <c r="A8" s="53"/>
      <c r="B8" s="53" t="s">
        <v>43</v>
      </c>
      <c r="C8" s="53" t="s">
        <v>22</v>
      </c>
      <c r="D8" s="53" t="s">
        <v>23</v>
      </c>
      <c r="E8" s="53" t="s">
        <v>24</v>
      </c>
      <c r="F8" s="53" t="s">
        <v>41</v>
      </c>
      <c r="G8" s="53" t="s">
        <v>42</v>
      </c>
      <c r="H8" s="53" t="s">
        <v>44</v>
      </c>
    </row>
    <row r="9" spans="1:13" s="59" customFormat="1" ht="15" customHeight="1">
      <c r="A9" s="94">
        <v>1966</v>
      </c>
      <c r="B9" s="95">
        <v>2.3038698620874488E-3</v>
      </c>
      <c r="C9" s="95">
        <v>0</v>
      </c>
      <c r="D9" s="95">
        <v>3.9709176384965098E-4</v>
      </c>
      <c r="E9" s="95">
        <v>0</v>
      </c>
      <c r="F9" s="95">
        <v>4.5487291834170545E-5</v>
      </c>
      <c r="G9" s="96">
        <v>-1.2687266262936217E-3</v>
      </c>
      <c r="H9" s="127">
        <v>1.4777222914776485E-3</v>
      </c>
    </row>
    <row r="10" spans="1:13" s="59" customFormat="1" ht="15" customHeight="1">
      <c r="A10" s="94">
        <v>1967</v>
      </c>
      <c r="B10" s="95">
        <v>3.7164692147040081E-3</v>
      </c>
      <c r="C10" s="95">
        <v>0</v>
      </c>
      <c r="D10" s="95">
        <v>7.4422412309466991E-4</v>
      </c>
      <c r="E10" s="95">
        <v>0</v>
      </c>
      <c r="F10" s="95">
        <v>1.4477484894576001E-3</v>
      </c>
      <c r="G10" s="96">
        <v>-2.0402906429867196E-4</v>
      </c>
      <c r="H10" s="127">
        <v>5.7044127629576058E-3</v>
      </c>
    </row>
    <row r="11" spans="1:13" s="59" customFormat="1" ht="15" customHeight="1">
      <c r="A11" s="94">
        <v>1968</v>
      </c>
      <c r="B11" s="95">
        <v>4.433118906454812E-3</v>
      </c>
      <c r="C11" s="95">
        <v>0</v>
      </c>
      <c r="D11" s="95">
        <v>8.844975851727587E-4</v>
      </c>
      <c r="E11" s="95">
        <v>0</v>
      </c>
      <c r="F11" s="95">
        <v>2.0220125084117633E-3</v>
      </c>
      <c r="G11" s="96">
        <v>-7.5701647894670793E-4</v>
      </c>
      <c r="H11" s="127">
        <v>6.5826125210926264E-3</v>
      </c>
    </row>
    <row r="12" spans="1:13" s="59" customFormat="1" ht="15" customHeight="1">
      <c r="A12" s="94">
        <v>1969</v>
      </c>
      <c r="B12" s="95">
        <v>4.4584641539285484E-3</v>
      </c>
      <c r="C12" s="95">
        <v>0</v>
      </c>
      <c r="D12" s="95">
        <v>8.9817858423863644E-4</v>
      </c>
      <c r="E12" s="95">
        <v>0</v>
      </c>
      <c r="F12" s="95">
        <v>1.5084290227640117E-3</v>
      </c>
      <c r="G12" s="96">
        <v>4.6606472441055279E-5</v>
      </c>
      <c r="H12" s="127">
        <v>6.9116782333722513E-3</v>
      </c>
    </row>
    <row r="13" spans="1:13" s="59" customFormat="1" ht="15" customHeight="1">
      <c r="A13" s="94">
        <v>1970</v>
      </c>
      <c r="B13" s="95">
        <v>4.6091021148576697E-3</v>
      </c>
      <c r="C13" s="95">
        <v>0</v>
      </c>
      <c r="D13" s="95">
        <v>1.0211392597299384E-3</v>
      </c>
      <c r="E13" s="95">
        <v>0</v>
      </c>
      <c r="F13" s="95">
        <v>1.8326468283656836E-3</v>
      </c>
      <c r="G13" s="96">
        <v>-3.2262463970068964E-4</v>
      </c>
      <c r="H13" s="127">
        <v>7.1402635632526025E-3</v>
      </c>
    </row>
    <row r="14" spans="1:13" s="59" customFormat="1" ht="15" customHeight="1">
      <c r="A14" s="94">
        <v>1971</v>
      </c>
      <c r="B14" s="95">
        <v>4.2812379276301674E-3</v>
      </c>
      <c r="C14" s="95">
        <v>0</v>
      </c>
      <c r="D14" s="95">
        <v>1.117740481607074E-3</v>
      </c>
      <c r="E14" s="95">
        <v>0</v>
      </c>
      <c r="F14" s="95">
        <v>1.600206035111817E-3</v>
      </c>
      <c r="G14" s="96">
        <v>2.7515041960023742E-4</v>
      </c>
      <c r="H14" s="127">
        <v>7.2743348639492961E-3</v>
      </c>
    </row>
    <row r="15" spans="1:13" s="59" customFormat="1" ht="15" customHeight="1">
      <c r="A15" s="94">
        <v>1972</v>
      </c>
      <c r="B15" s="95">
        <v>4.5297049828318401E-3</v>
      </c>
      <c r="C15" s="95">
        <v>0</v>
      </c>
      <c r="D15" s="95">
        <v>1.0796552608372057E-3</v>
      </c>
      <c r="E15" s="95">
        <v>0</v>
      </c>
      <c r="F15" s="95">
        <v>1.4212985258523099E-3</v>
      </c>
      <c r="G15" s="96">
        <v>2.7777034173792365E-4</v>
      </c>
      <c r="H15" s="127">
        <v>7.3084291112592795E-3</v>
      </c>
    </row>
    <row r="16" spans="1:13" s="59" customFormat="1" ht="15" customHeight="1">
      <c r="A16" s="94">
        <v>1973</v>
      </c>
      <c r="B16" s="95">
        <v>7.0458601800507375E-3</v>
      </c>
      <c r="C16" s="95">
        <v>0</v>
      </c>
      <c r="D16" s="95">
        <v>1.0888355072626451E-3</v>
      </c>
      <c r="E16" s="95">
        <v>0</v>
      </c>
      <c r="F16" s="95">
        <v>1.5462586713961791E-3</v>
      </c>
      <c r="G16" s="96">
        <v>-2.0838211095148568E-3</v>
      </c>
      <c r="H16" s="127">
        <v>7.5971332491947038E-3</v>
      </c>
    </row>
    <row r="17" spans="1:8" s="59" customFormat="1" ht="15" customHeight="1">
      <c r="A17" s="94">
        <v>1974</v>
      </c>
      <c r="B17" s="95">
        <v>7.1030899347222414E-3</v>
      </c>
      <c r="C17" s="95">
        <v>0</v>
      </c>
      <c r="D17" s="95">
        <v>1.1700425111131391E-3</v>
      </c>
      <c r="E17" s="95">
        <v>0</v>
      </c>
      <c r="F17" s="95">
        <v>1.7757724836805603E-3</v>
      </c>
      <c r="G17" s="96">
        <v>-1.3480926451563575E-3</v>
      </c>
      <c r="H17" s="127">
        <v>8.7008122843595832E-3</v>
      </c>
    </row>
    <row r="18" spans="1:8" s="59" customFormat="1" ht="15" customHeight="1">
      <c r="A18" s="94">
        <v>1975</v>
      </c>
      <c r="B18" s="95">
        <v>6.9084013638751147E-3</v>
      </c>
      <c r="C18" s="95">
        <v>0</v>
      </c>
      <c r="D18" s="95">
        <v>1.1424976482353603E-3</v>
      </c>
      <c r="E18" s="95">
        <v>0</v>
      </c>
      <c r="F18" s="95">
        <v>1.9686569865956837E-3</v>
      </c>
      <c r="G18" s="96">
        <v>-2.6886614003613848E-4</v>
      </c>
      <c r="H18" s="127">
        <v>9.7506898586700204E-3</v>
      </c>
    </row>
    <row r="19" spans="1:8" s="59" customFormat="1" ht="15" customHeight="1">
      <c r="A19" s="94">
        <v>1976</v>
      </c>
      <c r="B19" s="95">
        <v>6.8698182780936598E-3</v>
      </c>
      <c r="C19" s="95">
        <v>0</v>
      </c>
      <c r="D19" s="95">
        <v>1.1044020215521197E-3</v>
      </c>
      <c r="E19" s="95">
        <v>0</v>
      </c>
      <c r="F19" s="95">
        <v>2.1089861706874943E-3</v>
      </c>
      <c r="G19" s="96">
        <v>4.3986331497425368E-4</v>
      </c>
      <c r="H19" s="127">
        <v>1.0523069785307527E-2</v>
      </c>
    </row>
    <row r="20" spans="1:8" s="59" customFormat="1" ht="15" customHeight="1">
      <c r="A20" s="94">
        <v>1977</v>
      </c>
      <c r="B20" s="95">
        <v>6.7796284509985235E-3</v>
      </c>
      <c r="C20" s="95">
        <v>0</v>
      </c>
      <c r="D20" s="95">
        <v>1.0851056164663218E-3</v>
      </c>
      <c r="E20" s="95">
        <v>0</v>
      </c>
      <c r="F20" s="95">
        <v>3.041562090953851E-3</v>
      </c>
      <c r="G20" s="96">
        <v>1.2532897006833216E-4</v>
      </c>
      <c r="H20" s="127">
        <v>1.1031625128487028E-2</v>
      </c>
    </row>
    <row r="21" spans="1:8" s="59" customFormat="1" ht="15" customHeight="1">
      <c r="A21" s="94">
        <v>1978</v>
      </c>
      <c r="B21" s="95">
        <v>7.4579041749890176E-3</v>
      </c>
      <c r="C21" s="95">
        <v>0</v>
      </c>
      <c r="D21" s="95">
        <v>1.0558772988081726E-3</v>
      </c>
      <c r="E21" s="95">
        <v>0</v>
      </c>
      <c r="F21" s="95">
        <v>3.0260261209500428E-3</v>
      </c>
      <c r="G21" s="96">
        <v>-1.6494539070677217E-4</v>
      </c>
      <c r="H21" s="127">
        <v>1.1374862204040461E-2</v>
      </c>
    </row>
    <row r="22" spans="1:8" s="59" customFormat="1" ht="15" customHeight="1">
      <c r="A22" s="94">
        <v>1979</v>
      </c>
      <c r="B22" s="95">
        <v>7.9773122939444888E-3</v>
      </c>
      <c r="C22" s="95">
        <v>0</v>
      </c>
      <c r="D22" s="95">
        <v>1.0406017372796524E-3</v>
      </c>
      <c r="E22" s="95">
        <v>0</v>
      </c>
      <c r="F22" s="95">
        <v>2.8622257001986048E-3</v>
      </c>
      <c r="G22" s="96">
        <v>-2.7609440489901119E-5</v>
      </c>
      <c r="H22" s="127">
        <v>1.1852530290932846E-2</v>
      </c>
    </row>
    <row r="23" spans="1:8" s="59" customFormat="1" ht="15" customHeight="1">
      <c r="A23" s="94">
        <v>1980</v>
      </c>
      <c r="B23" s="95">
        <v>8.4317096960811726E-3</v>
      </c>
      <c r="C23" s="95">
        <v>0</v>
      </c>
      <c r="D23" s="95">
        <v>1.0597383762134232E-3</v>
      </c>
      <c r="E23" s="95">
        <v>0</v>
      </c>
      <c r="F23" s="95">
        <v>2.902381226531677E-3</v>
      </c>
      <c r="G23" s="96">
        <v>7.5014838499130876E-4</v>
      </c>
      <c r="H23" s="127">
        <v>1.314397768381758E-2</v>
      </c>
    </row>
    <row r="24" spans="1:8" s="59" customFormat="1" ht="15" customHeight="1">
      <c r="A24" s="94">
        <v>1981</v>
      </c>
      <c r="B24" s="95">
        <v>1.0363135363720013E-2</v>
      </c>
      <c r="C24" s="95">
        <v>0</v>
      </c>
      <c r="D24" s="95">
        <v>1.1677431002597098E-3</v>
      </c>
      <c r="E24" s="95">
        <v>0</v>
      </c>
      <c r="F24" s="95">
        <v>3.7907217275987425E-3</v>
      </c>
      <c r="G24" s="96">
        <v>-1.350499117097519E-3</v>
      </c>
      <c r="H24" s="127">
        <v>1.3971101074480945E-2</v>
      </c>
    </row>
    <row r="25" spans="1:8" s="59" customFormat="1" ht="15" customHeight="1">
      <c r="A25" s="94">
        <v>1982</v>
      </c>
      <c r="B25" s="95">
        <v>1.0448326733534919E-2</v>
      </c>
      <c r="C25" s="95">
        <v>0</v>
      </c>
      <c r="D25" s="95">
        <v>1.1128094505963144E-3</v>
      </c>
      <c r="E25" s="95">
        <v>0</v>
      </c>
      <c r="F25" s="95">
        <v>3.9772246394733637E-3</v>
      </c>
      <c r="G25" s="96">
        <v>1.3416850414118761E-4</v>
      </c>
      <c r="H25" s="127">
        <v>1.5672529327745786E-2</v>
      </c>
    </row>
    <row r="26" spans="1:8" s="59" customFormat="1" ht="15" customHeight="1">
      <c r="A26" s="94">
        <v>1983</v>
      </c>
      <c r="B26" s="95">
        <v>1.035129801925517E-2</v>
      </c>
      <c r="C26" s="95">
        <v>0</v>
      </c>
      <c r="D26" s="95">
        <v>1.1730755630721427E-3</v>
      </c>
      <c r="E26" s="95">
        <v>0</v>
      </c>
      <c r="F26" s="95">
        <v>5.282004558566685E-3</v>
      </c>
      <c r="G26" s="96">
        <v>-4.6470889839508173E-4</v>
      </c>
      <c r="H26" s="127">
        <v>1.6341669242498916E-2</v>
      </c>
    </row>
    <row r="27" spans="1:8" s="59" customFormat="1" ht="15" customHeight="1">
      <c r="A27" s="94">
        <v>1984</v>
      </c>
      <c r="B27" s="95">
        <v>1.0560444856789182E-2</v>
      </c>
      <c r="C27" s="95">
        <v>0</v>
      </c>
      <c r="D27" s="95">
        <v>1.2878893326603287E-3</v>
      </c>
      <c r="E27" s="95">
        <v>0</v>
      </c>
      <c r="F27" s="95">
        <v>4.4719480366374794E-3</v>
      </c>
      <c r="G27" s="96">
        <v>1.7516660619707955E-4</v>
      </c>
      <c r="H27" s="127">
        <v>1.6495448832284067E-2</v>
      </c>
    </row>
    <row r="28" spans="1:8" s="59" customFormat="1" ht="15" customHeight="1">
      <c r="A28" s="94">
        <v>1985</v>
      </c>
      <c r="B28" s="95">
        <v>1.1050292925987215E-2</v>
      </c>
      <c r="C28" s="95">
        <v>0</v>
      </c>
      <c r="D28" s="95">
        <v>1.3030712287219579E-3</v>
      </c>
      <c r="E28" s="95">
        <v>0</v>
      </c>
      <c r="F28" s="95">
        <v>4.2168896837505594E-3</v>
      </c>
      <c r="G28" s="96">
        <v>4.0603895199945589E-5</v>
      </c>
      <c r="H28" s="127">
        <v>1.6610857733659678E-2</v>
      </c>
    </row>
    <row r="29" spans="1:8" s="59" customFormat="1" ht="15" customHeight="1">
      <c r="A29" s="94">
        <v>1986</v>
      </c>
      <c r="B29" s="95">
        <v>1.1998125613586421E-2</v>
      </c>
      <c r="C29" s="95">
        <v>0</v>
      </c>
      <c r="D29" s="95">
        <v>1.2590531291597228E-3</v>
      </c>
      <c r="E29" s="95">
        <v>0</v>
      </c>
      <c r="F29" s="95">
        <v>4.0306732069301642E-3</v>
      </c>
      <c r="G29" s="96">
        <v>-3.596865060298271E-4</v>
      </c>
      <c r="H29" s="127">
        <v>1.6928165443646483E-2</v>
      </c>
    </row>
    <row r="30" spans="1:8" s="59" customFormat="1" ht="15" customHeight="1">
      <c r="A30" s="94">
        <v>1987</v>
      </c>
      <c r="B30" s="95">
        <v>1.2155174970588331E-2</v>
      </c>
      <c r="C30" s="95">
        <v>0</v>
      </c>
      <c r="D30" s="95">
        <v>1.5336083914701221E-3</v>
      </c>
      <c r="E30" s="95">
        <v>0</v>
      </c>
      <c r="F30" s="95">
        <v>4.9639398123585022E-3</v>
      </c>
      <c r="G30" s="96">
        <v>-1.3557115822818155E-3</v>
      </c>
      <c r="H30" s="127">
        <v>1.7297011592135141E-2</v>
      </c>
    </row>
    <row r="31" spans="1:8" s="59" customFormat="1" ht="15" customHeight="1">
      <c r="A31" s="94">
        <v>1988</v>
      </c>
      <c r="B31" s="95">
        <v>1.1995367843560832E-2</v>
      </c>
      <c r="C31" s="95">
        <v>0</v>
      </c>
      <c r="D31" s="95">
        <v>1.6811045982020603E-3</v>
      </c>
      <c r="E31" s="95">
        <v>0</v>
      </c>
      <c r="F31" s="95">
        <v>5.1099621536624708E-3</v>
      </c>
      <c r="G31" s="96">
        <v>-1.7575372839312257E-3</v>
      </c>
      <c r="H31" s="127">
        <v>1.7028897311494137E-2</v>
      </c>
    </row>
    <row r="32" spans="1:8" s="59" customFormat="1" ht="15" customHeight="1">
      <c r="A32" s="94">
        <v>1989</v>
      </c>
      <c r="B32" s="95">
        <v>1.2185950068234443E-2</v>
      </c>
      <c r="C32" s="95">
        <v>0</v>
      </c>
      <c r="D32" s="95">
        <v>2.1834312698625689E-3</v>
      </c>
      <c r="E32" s="95">
        <v>0</v>
      </c>
      <c r="F32" s="95">
        <v>5.5752121879353283E-3</v>
      </c>
      <c r="G32" s="96">
        <v>-2.0252934676729326E-3</v>
      </c>
      <c r="H32" s="127">
        <v>1.7919300058359407E-2</v>
      </c>
    </row>
    <row r="33" spans="1:8" s="59" customFormat="1" ht="15" customHeight="1">
      <c r="A33" s="94">
        <v>1990</v>
      </c>
      <c r="B33" s="95">
        <v>1.213789032465251E-2</v>
      </c>
      <c r="C33" s="95">
        <v>0</v>
      </c>
      <c r="D33" s="95">
        <v>1.9187861438888368E-3</v>
      </c>
      <c r="E33" s="95">
        <v>0</v>
      </c>
      <c r="F33" s="95">
        <v>5.4425978237993538E-3</v>
      </c>
      <c r="G33" s="96">
        <v>-9.0117687346143865E-4</v>
      </c>
      <c r="H33" s="127">
        <v>1.8598097418879262E-2</v>
      </c>
    </row>
    <row r="34" spans="1:8" s="59" customFormat="1" ht="15" customHeight="1">
      <c r="A34" s="94">
        <v>1991</v>
      </c>
      <c r="B34" s="95">
        <v>1.2699149368257794E-2</v>
      </c>
      <c r="C34" s="95">
        <v>0</v>
      </c>
      <c r="D34" s="95">
        <v>2.0079962599029674E-3</v>
      </c>
      <c r="E34" s="95">
        <v>0</v>
      </c>
      <c r="F34" s="95">
        <v>6.2187719679142805E-3</v>
      </c>
      <c r="G34" s="96">
        <v>-1.2531471250779129E-3</v>
      </c>
      <c r="H34" s="127">
        <v>1.9672770470997129E-2</v>
      </c>
    </row>
    <row r="35" spans="1:8" s="59" customFormat="1" ht="15" customHeight="1">
      <c r="A35" s="94">
        <v>1992</v>
      </c>
      <c r="B35" s="95">
        <v>1.2594307003314403E-2</v>
      </c>
      <c r="C35" s="95">
        <v>0</v>
      </c>
      <c r="D35" s="95">
        <v>2.238998136136424E-3</v>
      </c>
      <c r="E35" s="95">
        <v>0</v>
      </c>
      <c r="F35" s="95">
        <v>6.4515169254548118E-3</v>
      </c>
      <c r="G35" s="96">
        <v>-3.3504118134669927E-4</v>
      </c>
      <c r="H35" s="127">
        <v>2.0949780883558939E-2</v>
      </c>
    </row>
    <row r="36" spans="1:8" s="59" customFormat="1" ht="15" customHeight="1">
      <c r="A36" s="94">
        <v>1993</v>
      </c>
      <c r="B36" s="95">
        <v>1.2325183759445678E-2</v>
      </c>
      <c r="C36" s="95">
        <v>0</v>
      </c>
      <c r="D36" s="95">
        <v>2.1678606249505182E-3</v>
      </c>
      <c r="E36" s="95">
        <v>0</v>
      </c>
      <c r="F36" s="95">
        <v>6.1110504407704295E-3</v>
      </c>
      <c r="G36" s="96">
        <v>1.3750794877733785E-3</v>
      </c>
      <c r="H36" s="127">
        <v>2.1979174312940004E-2</v>
      </c>
    </row>
    <row r="37" spans="1:8" s="59" customFormat="1" ht="15" customHeight="1">
      <c r="A37" s="94">
        <v>1994</v>
      </c>
      <c r="B37" s="95">
        <v>1.3131590633266165E-2</v>
      </c>
      <c r="C37" s="95">
        <v>2.2491380819833473E-4</v>
      </c>
      <c r="D37" s="95">
        <v>2.5103345081729203E-3</v>
      </c>
      <c r="E37" s="95">
        <v>0</v>
      </c>
      <c r="F37" s="95">
        <v>5.0484161621772647E-3</v>
      </c>
      <c r="G37" s="96">
        <v>2.2067803641508156E-3</v>
      </c>
      <c r="H37" s="127">
        <v>2.3122035475965502E-2</v>
      </c>
    </row>
    <row r="38" spans="1:8" s="59" customFormat="1" ht="15" customHeight="1">
      <c r="A38" s="94">
        <v>1995</v>
      </c>
      <c r="B38" s="95">
        <v>1.2934587248874276E-2</v>
      </c>
      <c r="C38" s="95">
        <v>5.1218960204059058E-4</v>
      </c>
      <c r="D38" s="95">
        <v>2.7057171642680933E-3</v>
      </c>
      <c r="E38" s="95">
        <v>0</v>
      </c>
      <c r="F38" s="95">
        <v>5.1742537614782895E-3</v>
      </c>
      <c r="G38" s="96">
        <v>2.9226985003492495E-3</v>
      </c>
      <c r="H38" s="127">
        <v>2.4249446277010499E-2</v>
      </c>
    </row>
    <row r="39" spans="1:8" s="59" customFormat="1" ht="15" customHeight="1">
      <c r="A39" s="94">
        <v>1996</v>
      </c>
      <c r="B39" s="95">
        <v>1.3747593557981658E-2</v>
      </c>
      <c r="C39" s="95">
        <v>5.0401814812163124E-4</v>
      </c>
      <c r="D39" s="95">
        <v>2.472710185724928E-3</v>
      </c>
      <c r="E39" s="95">
        <v>0</v>
      </c>
      <c r="F39" s="95">
        <v>7.8236152011576191E-3</v>
      </c>
      <c r="G39" s="96">
        <v>1.8212961722121473E-4</v>
      </c>
      <c r="H39" s="127">
        <v>2.4730066710207048E-2</v>
      </c>
    </row>
    <row r="40" spans="1:8" s="59" customFormat="1" ht="15" customHeight="1">
      <c r="A40" s="94">
        <v>1997</v>
      </c>
      <c r="B40" s="95">
        <v>1.3417464563315967E-2</v>
      </c>
      <c r="C40" s="95">
        <v>4.1480366426225105E-4</v>
      </c>
      <c r="D40" s="95">
        <v>2.4025502847432462E-3</v>
      </c>
      <c r="E40" s="95">
        <v>0</v>
      </c>
      <c r="F40" s="95">
        <v>7.0791759700203514E-3</v>
      </c>
      <c r="G40" s="96">
        <v>1.3246168363648635E-3</v>
      </c>
      <c r="H40" s="127">
        <v>2.463861131870668E-2</v>
      </c>
    </row>
    <row r="41" spans="1:8" s="59" customFormat="1" ht="15" customHeight="1">
      <c r="A41" s="94">
        <v>1998</v>
      </c>
      <c r="B41" s="95">
        <v>1.3763490976370814E-2</v>
      </c>
      <c r="C41" s="95">
        <v>5.5909768452789025E-4</v>
      </c>
      <c r="D41" s="95">
        <v>2.4549210251073152E-3</v>
      </c>
      <c r="E41" s="95">
        <v>0</v>
      </c>
      <c r="F41" s="95">
        <v>7.0804585373399915E-3</v>
      </c>
      <c r="G41" s="96">
        <v>-6.5077878399955394E-4</v>
      </c>
      <c r="H41" s="127">
        <v>2.3207189439346455E-2</v>
      </c>
    </row>
    <row r="42" spans="1:8" s="59" customFormat="1" ht="15" customHeight="1">
      <c r="A42" s="94">
        <v>1999</v>
      </c>
      <c r="B42" s="95">
        <v>1.3781915638096796E-2</v>
      </c>
      <c r="C42" s="95">
        <v>6.8029103830769498E-4</v>
      </c>
      <c r="D42" s="95">
        <v>2.1195307279321769E-3</v>
      </c>
      <c r="E42" s="95">
        <v>0</v>
      </c>
      <c r="F42" s="95">
        <v>6.2108537777126188E-3</v>
      </c>
      <c r="G42" s="96">
        <v>-6.0582759227465616E-4</v>
      </c>
      <c r="H42" s="127">
        <v>2.218676358977463E-2</v>
      </c>
    </row>
    <row r="43" spans="1:8" s="59" customFormat="1" ht="15" customHeight="1">
      <c r="A43" s="94">
        <v>2000</v>
      </c>
      <c r="B43" s="95">
        <v>1.4127078148449042E-2</v>
      </c>
      <c r="C43" s="95">
        <v>8.5718867867101527E-4</v>
      </c>
      <c r="D43" s="95">
        <v>2.1400353840306738E-3</v>
      </c>
      <c r="E43" s="95">
        <v>0</v>
      </c>
      <c r="F43" s="95">
        <v>6.5135023556836483E-3</v>
      </c>
      <c r="G43" s="96">
        <v>-1.7247709328469425E-3</v>
      </c>
      <c r="H43" s="127">
        <v>2.1913033633987434E-2</v>
      </c>
    </row>
    <row r="44" spans="1:8" s="59" customFormat="1" ht="15" customHeight="1">
      <c r="A44" s="94">
        <v>2001</v>
      </c>
      <c r="B44" s="95">
        <v>1.4407930727941949E-2</v>
      </c>
      <c r="C44" s="95">
        <v>7.11873988192512E-4</v>
      </c>
      <c r="D44" s="95">
        <v>2.2806049823241113E-3</v>
      </c>
      <c r="E44" s="95">
        <v>0</v>
      </c>
      <c r="F44" s="95">
        <v>6.8872421086930372E-3</v>
      </c>
      <c r="G44" s="96">
        <v>-9.3139136074277262E-4</v>
      </c>
      <c r="H44" s="127">
        <v>2.3356260446408837E-2</v>
      </c>
    </row>
    <row r="45" spans="1:8" s="59" customFormat="1" ht="15" customHeight="1">
      <c r="A45" s="94">
        <v>2002</v>
      </c>
      <c r="B45" s="95">
        <v>1.4011481998347898E-2</v>
      </c>
      <c r="C45" s="95">
        <v>7.6090381758511306E-4</v>
      </c>
      <c r="D45" s="95">
        <v>2.4423034980860289E-3</v>
      </c>
      <c r="E45" s="95">
        <v>0</v>
      </c>
      <c r="F45" s="95">
        <v>7.255020662662497E-3</v>
      </c>
      <c r="G45" s="96">
        <v>-1.5356851014382972E-4</v>
      </c>
      <c r="H45" s="127">
        <v>2.4316141466537704E-2</v>
      </c>
    </row>
    <row r="46" spans="1:8" s="59" customFormat="1" ht="15" customHeight="1">
      <c r="A46" s="94">
        <v>2003</v>
      </c>
      <c r="B46" s="95">
        <v>1.306410589667829E-2</v>
      </c>
      <c r="C46" s="95">
        <v>7.2605388231083805E-4</v>
      </c>
      <c r="D46" s="95">
        <v>2.5318794705794551E-3</v>
      </c>
      <c r="E46" s="95">
        <v>0</v>
      </c>
      <c r="F46" s="95">
        <v>7.6371413526101026E-3</v>
      </c>
      <c r="G46" s="96">
        <v>8.3744844778892505E-4</v>
      </c>
      <c r="H46" s="127">
        <v>2.479662904996761E-2</v>
      </c>
    </row>
    <row r="47" spans="1:8" s="59" customFormat="1" ht="15" customHeight="1">
      <c r="A47" s="94">
        <v>2004</v>
      </c>
      <c r="B47" s="95">
        <v>1.2842804121587311E-2</v>
      </c>
      <c r="C47" s="95">
        <v>7.0204325116827136E-4</v>
      </c>
      <c r="D47" s="95">
        <v>2.7297865184507152E-3</v>
      </c>
      <c r="E47" s="95">
        <v>0</v>
      </c>
      <c r="F47" s="95">
        <v>8.3595380696749079E-3</v>
      </c>
      <c r="G47" s="96">
        <v>9.3545539083918217E-4</v>
      </c>
      <c r="H47" s="127">
        <v>2.5569627351720386E-2</v>
      </c>
    </row>
    <row r="48" spans="1:8" s="59" customFormat="1" ht="15" customHeight="1">
      <c r="A48" s="94">
        <v>2005</v>
      </c>
      <c r="B48" s="95">
        <v>1.3177873760170966E-2</v>
      </c>
      <c r="C48" s="95">
        <v>6.7220397084268306E-4</v>
      </c>
      <c r="D48" s="95">
        <v>3.0639297052433515E-3</v>
      </c>
      <c r="E48" s="95">
        <v>0</v>
      </c>
      <c r="F48" s="95">
        <v>9.2145384456726893E-3</v>
      </c>
      <c r="G48" s="96">
        <v>1.0822786144500107E-4</v>
      </c>
      <c r="H48" s="127">
        <v>2.6236773743374693E-2</v>
      </c>
    </row>
    <row r="49" spans="1:8" s="59" customFormat="1" ht="15" customHeight="1">
      <c r="A49" s="94">
        <v>2006</v>
      </c>
      <c r="B49" s="95">
        <v>1.315510876377783E-2</v>
      </c>
      <c r="C49" s="95">
        <v>7.4691021001430048E-4</v>
      </c>
      <c r="D49" s="95">
        <v>3.5494867022911776E-3</v>
      </c>
      <c r="E49" s="95">
        <v>3.9623539756881776E-4</v>
      </c>
      <c r="F49" s="95">
        <v>1.2508606780091726E-2</v>
      </c>
      <c r="G49" s="96">
        <v>-4.4261360854726955E-4</v>
      </c>
      <c r="H49" s="127">
        <v>2.9913734245196579E-2</v>
      </c>
    </row>
    <row r="50" spans="1:8" s="59" customFormat="1" ht="15" customHeight="1">
      <c r="A50" s="94">
        <v>2007</v>
      </c>
      <c r="B50" s="95">
        <v>1.3288329959671765E-2</v>
      </c>
      <c r="C50" s="95">
        <v>7.3185255419857653E-4</v>
      </c>
      <c r="D50" s="95">
        <v>3.7199716970606482E-3</v>
      </c>
      <c r="E50" s="95">
        <v>4.7718843233009959E-4</v>
      </c>
      <c r="F50" s="95">
        <v>1.2409731778202041E-2</v>
      </c>
      <c r="G50" s="96">
        <v>6.9052458623090895E-5</v>
      </c>
      <c r="H50" s="127">
        <v>3.069612688008622E-2</v>
      </c>
    </row>
    <row r="51" spans="1:8" s="59" customFormat="1" ht="15" customHeight="1">
      <c r="A51" s="94">
        <v>2008</v>
      </c>
      <c r="B51" s="95">
        <v>1.3488199739056466E-2</v>
      </c>
      <c r="C51" s="95">
        <v>7.9438792319115777E-4</v>
      </c>
      <c r="D51" s="95">
        <v>3.9523469309522309E-3</v>
      </c>
      <c r="E51" s="95">
        <v>4.8103521929724198E-4</v>
      </c>
      <c r="F51" s="95">
        <v>1.2534808255508414E-2</v>
      </c>
      <c r="G51" s="96">
        <v>1.1385773858066384E-4</v>
      </c>
      <c r="H51" s="127">
        <v>3.1364635806586175E-2</v>
      </c>
    </row>
    <row r="52" spans="1:8" s="59" customFormat="1" ht="15" customHeight="1">
      <c r="A52" s="94">
        <v>2009</v>
      </c>
      <c r="B52" s="95">
        <v>1.3220964956556011E-2</v>
      </c>
      <c r="C52" s="95">
        <v>8.5481024504168964E-4</v>
      </c>
      <c r="D52" s="95">
        <v>4.5263584562781111E-3</v>
      </c>
      <c r="E52" s="95">
        <v>5.2298811800567029E-4</v>
      </c>
      <c r="F52" s="95">
        <v>1.4698537207446962E-2</v>
      </c>
      <c r="G52" s="96">
        <v>9.291105451322626E-4</v>
      </c>
      <c r="H52" s="127">
        <v>3.4752769528460709E-2</v>
      </c>
    </row>
    <row r="53" spans="1:8" s="59" customFormat="1" ht="15" customHeight="1">
      <c r="A53" s="94">
        <v>2010</v>
      </c>
      <c r="B53" s="95">
        <v>1.2131512430544255E-2</v>
      </c>
      <c r="C53" s="95">
        <v>9.1434823018796444E-4</v>
      </c>
      <c r="D53" s="95">
        <v>4.1325697598615504E-3</v>
      </c>
      <c r="E53" s="95">
        <v>2.683525558697668E-4</v>
      </c>
      <c r="F53" s="95">
        <v>1.3718043966877869E-2</v>
      </c>
      <c r="G53" s="96">
        <v>3.6489736888255311E-3</v>
      </c>
      <c r="H53" s="127">
        <v>3.4813800632166936E-2</v>
      </c>
    </row>
    <row r="54" spans="1:8" s="59" customFormat="1" ht="15" customHeight="1">
      <c r="A54" s="94">
        <v>2011</v>
      </c>
      <c r="B54" s="95">
        <v>1.2568755448411257E-2</v>
      </c>
      <c r="C54" s="95">
        <v>9.7072186693475686E-4</v>
      </c>
      <c r="D54" s="95">
        <v>4.4178808397054761E-3</v>
      </c>
      <c r="E54" s="95">
        <v>6.1642144331334938E-4</v>
      </c>
      <c r="F54" s="95">
        <v>1.4409052803017562E-2</v>
      </c>
      <c r="G54" s="96">
        <v>2.1821957921214219E-3</v>
      </c>
      <c r="H54" s="127">
        <v>3.5165028193503825E-2</v>
      </c>
    </row>
    <row r="55" spans="1:8" s="59" customFormat="1" ht="15" customHeight="1">
      <c r="A55" s="94">
        <v>2012</v>
      </c>
      <c r="B55" s="95">
        <v>1.2688619454520343E-2</v>
      </c>
      <c r="C55" s="95">
        <v>1.1469813221016158E-3</v>
      </c>
      <c r="D55" s="95">
        <v>4.32223383662523E-3</v>
      </c>
      <c r="E55" s="95">
        <v>6.5316863610736327E-4</v>
      </c>
      <c r="F55" s="95">
        <v>1.3386802600953492E-2</v>
      </c>
      <c r="G55" s="96">
        <v>2.9740949383117443E-3</v>
      </c>
      <c r="H55" s="127">
        <v>3.5171900788619787E-2</v>
      </c>
    </row>
    <row r="56" spans="1:8" s="59" customFormat="1" ht="15" customHeight="1">
      <c r="A56" s="94">
        <v>2013</v>
      </c>
      <c r="B56" s="95">
        <v>1.3115187764072105E-2</v>
      </c>
      <c r="C56" s="95">
        <v>8.477145148688592E-4</v>
      </c>
      <c r="D56" s="95">
        <v>4.5585259399327678E-3</v>
      </c>
      <c r="E56" s="95">
        <v>7.2220705286095356E-4</v>
      </c>
      <c r="F56" s="95">
        <v>1.4173219203625232E-2</v>
      </c>
      <c r="G56" s="96">
        <v>1.5403840686677578E-3</v>
      </c>
      <c r="H56" s="127">
        <v>3.4957238544027672E-2</v>
      </c>
    </row>
    <row r="57" spans="1:8" s="59" customFormat="1" ht="15" customHeight="1">
      <c r="A57" s="94">
        <v>2014</v>
      </c>
      <c r="B57" s="95">
        <v>1.295177726901277E-2</v>
      </c>
      <c r="C57" s="95">
        <v>1.0260028629943722E-3</v>
      </c>
      <c r="D57" s="95">
        <v>4.5925973173092712E-3</v>
      </c>
      <c r="E57" s="95">
        <v>6.6264909689656008E-4</v>
      </c>
      <c r="F57" s="95">
        <v>1.4163011302248426E-2</v>
      </c>
      <c r="G57" s="96">
        <v>1.708618942157937E-3</v>
      </c>
      <c r="H57" s="127">
        <v>3.5104656790619339E-2</v>
      </c>
    </row>
    <row r="58" spans="1:8" s="59" customFormat="1" ht="15" customHeight="1">
      <c r="A58" s="94">
        <v>2015</v>
      </c>
      <c r="B58" s="95">
        <v>1.3209593284061088E-2</v>
      </c>
      <c r="C58" s="95">
        <v>1.1045629414213783E-3</v>
      </c>
      <c r="D58" s="95">
        <v>4.7073055957050141E-3</v>
      </c>
      <c r="E58" s="95">
        <v>6.5047579329051257E-4</v>
      </c>
      <c r="F58" s="95">
        <v>1.4972701326747462E-2</v>
      </c>
      <c r="G58" s="96">
        <v>8.6032604743365576E-4</v>
      </c>
      <c r="H58" s="127">
        <v>3.5504964988659113E-2</v>
      </c>
    </row>
    <row r="59" spans="1:8" s="59" customFormat="1" ht="15" customHeight="1">
      <c r="A59" s="94">
        <v>2016</v>
      </c>
      <c r="B59" s="95">
        <v>1.3516389175625537E-2</v>
      </c>
      <c r="C59" s="95">
        <v>1.2242545339082398E-3</v>
      </c>
      <c r="D59" s="95">
        <v>4.7797826035387778E-3</v>
      </c>
      <c r="E59" s="95">
        <v>6.9336020804882216E-4</v>
      </c>
      <c r="F59" s="95">
        <v>1.7029647416387936E-2</v>
      </c>
      <c r="G59" s="96">
        <v>-1.2035326947670982E-3</v>
      </c>
      <c r="H59" s="127">
        <v>3.6039901242742214E-2</v>
      </c>
    </row>
    <row r="60" spans="1:8" s="59" customFormat="1" ht="15" customHeight="1">
      <c r="A60" s="94">
        <v>2017</v>
      </c>
      <c r="B60" s="95">
        <v>1.3365870510722388E-2</v>
      </c>
      <c r="C60" s="95">
        <v>1.2342378581226094E-3</v>
      </c>
      <c r="D60" s="95">
        <v>5.1669823176632695E-3</v>
      </c>
      <c r="E60" s="95">
        <v>7.8552534277073717E-4</v>
      </c>
      <c r="F60" s="95">
        <v>1.4902069028177652E-2</v>
      </c>
      <c r="G60" s="96">
        <v>6.5769983396383319E-4</v>
      </c>
      <c r="H60" s="127">
        <v>3.611238489142049E-2</v>
      </c>
    </row>
    <row r="61" spans="1:8" s="59" customFormat="1" ht="15" customHeight="1">
      <c r="A61" s="94">
        <v>2018</v>
      </c>
      <c r="B61" s="95">
        <v>1.3016656935305064E-2</v>
      </c>
      <c r="C61" s="95">
        <v>1.1711558715903497E-3</v>
      </c>
      <c r="D61" s="95">
        <v>5.5037621999458088E-3</v>
      </c>
      <c r="E61" s="95">
        <v>7.6448054056792549E-4</v>
      </c>
      <c r="F61" s="95">
        <v>1.5655169457622478E-2</v>
      </c>
      <c r="G61" s="96">
        <v>2.7410932138803579E-4</v>
      </c>
      <c r="H61" s="127">
        <v>3.638533432641966E-2</v>
      </c>
    </row>
    <row r="62" spans="1:8" s="59" customFormat="1" ht="15" customHeight="1">
      <c r="A62" s="94">
        <v>2019</v>
      </c>
      <c r="B62" s="95">
        <v>1.3275543303650154E-2</v>
      </c>
      <c r="C62" s="95">
        <v>1.1049934263090287E-3</v>
      </c>
      <c r="D62" s="95">
        <v>5.5678468138149716E-3</v>
      </c>
      <c r="E62" s="95">
        <v>7.0134309670632404E-4</v>
      </c>
      <c r="F62" s="95">
        <v>1.5825818295818413E-2</v>
      </c>
      <c r="G62" s="96">
        <v>9.6128051546257032E-4</v>
      </c>
      <c r="H62" s="127">
        <v>3.7436825451761462E-2</v>
      </c>
    </row>
    <row r="63" spans="1:8" s="59" customFormat="1" ht="15" customHeight="1">
      <c r="A63" s="94">
        <v>2020</v>
      </c>
      <c r="B63" s="95">
        <v>1.4252004833096018E-2</v>
      </c>
      <c r="C63" s="95">
        <v>1.2634743909015586E-3</v>
      </c>
      <c r="D63" s="95">
        <v>6.1846269983376325E-3</v>
      </c>
      <c r="E63" s="95">
        <v>6.7355427337278712E-4</v>
      </c>
      <c r="F63" s="95">
        <v>1.9541396114825249E-2</v>
      </c>
      <c r="G63" s="96">
        <v>-2.7104998526877797E-3</v>
      </c>
      <c r="H63" s="127">
        <v>3.9204556757845462E-2</v>
      </c>
    </row>
    <row r="64" spans="1:8" s="59" customFormat="1" ht="15" customHeight="1">
      <c r="A64" s="94">
        <v>2021</v>
      </c>
      <c r="B64" s="95">
        <v>1.2846900218110252E-2</v>
      </c>
      <c r="C64" s="95">
        <v>1.0585304393301849E-3</v>
      </c>
      <c r="D64" s="95">
        <v>5.6285611052629188E-3</v>
      </c>
      <c r="E64" s="95">
        <v>6.2960075031477246E-4</v>
      </c>
      <c r="F64" s="95">
        <v>1.7212516236462201E-2</v>
      </c>
      <c r="G64" s="96">
        <v>6.7828086115417907E-4</v>
      </c>
      <c r="H64" s="127">
        <v>3.8054389610634509E-2</v>
      </c>
    </row>
    <row r="65" spans="1:8" s="59" customFormat="1" ht="15" customHeight="1">
      <c r="A65" s="94">
        <v>2022</v>
      </c>
      <c r="B65" s="95">
        <v>1.3724688453631409E-2</v>
      </c>
      <c r="C65" s="95">
        <v>1.2731068406021293E-3</v>
      </c>
      <c r="D65" s="95">
        <v>5.9696031470529579E-3</v>
      </c>
      <c r="E65" s="95">
        <v>6.4000315195383742E-4</v>
      </c>
      <c r="F65" s="95">
        <v>1.6458076024761379E-2</v>
      </c>
      <c r="G65" s="96">
        <v>-9.7285177393502398E-4</v>
      </c>
      <c r="H65" s="127">
        <v>3.7092625844066689E-2</v>
      </c>
    </row>
    <row r="66" spans="1:8" s="59" customFormat="1" ht="15" customHeight="1">
      <c r="A66" s="97">
        <v>2023</v>
      </c>
      <c r="B66" s="98">
        <v>1.3442085425163123E-2</v>
      </c>
      <c r="C66" s="98">
        <v>1.278180941776789E-3</v>
      </c>
      <c r="D66" s="98">
        <v>5.6673309477280106E-3</v>
      </c>
      <c r="E66" s="98">
        <v>6.8055419722520534E-4</v>
      </c>
      <c r="F66" s="98">
        <v>1.5994216182389928E-2</v>
      </c>
      <c r="G66" s="99">
        <v>5.6954856357974148E-4</v>
      </c>
      <c r="H66" s="127">
        <v>3.7631916257862802E-2</v>
      </c>
    </row>
    <row r="67" spans="1:8" s="59" customFormat="1" ht="15" customHeight="1">
      <c r="A67" s="94">
        <v>2024</v>
      </c>
      <c r="B67" s="95">
        <v>1.3621415399263287E-2</v>
      </c>
      <c r="C67" s="95">
        <v>1.3266577005991516E-3</v>
      </c>
      <c r="D67" s="95">
        <v>5.8951045731701363E-3</v>
      </c>
      <c r="E67" s="95">
        <v>8.0366248259164982E-4</v>
      </c>
      <c r="F67" s="95">
        <v>1.7168289587967882E-2</v>
      </c>
      <c r="G67" s="96">
        <v>-5.3305424204141277E-4</v>
      </c>
      <c r="H67" s="127">
        <v>3.8282075501550696E-2</v>
      </c>
    </row>
    <row r="68" spans="1:8" s="59" customFormat="1" ht="15" customHeight="1">
      <c r="A68" s="94">
        <v>2025</v>
      </c>
      <c r="B68" s="95">
        <v>1.3417675661087546E-2</v>
      </c>
      <c r="C68" s="95">
        <v>1.4323540627104838E-3</v>
      </c>
      <c r="D68" s="95">
        <v>6.196150503318309E-3</v>
      </c>
      <c r="E68" s="95">
        <v>8.4813645222560309E-4</v>
      </c>
      <c r="F68" s="95">
        <v>1.8234050307282777E-2</v>
      </c>
      <c r="G68" s="96">
        <v>-1.1346243781420393E-3</v>
      </c>
      <c r="H68" s="127">
        <v>3.8993742608482679E-2</v>
      </c>
    </row>
    <row r="69" spans="1:8" s="59" customFormat="1" ht="15" customHeight="1">
      <c r="A69" s="94">
        <v>2026</v>
      </c>
      <c r="B69" s="95">
        <v>1.3519144691732141E-2</v>
      </c>
      <c r="C69" s="95">
        <v>1.608230759686882E-3</v>
      </c>
      <c r="D69" s="95">
        <v>6.2979387334781379E-3</v>
      </c>
      <c r="E69" s="95">
        <v>8.5880103819861752E-4</v>
      </c>
      <c r="F69" s="95">
        <v>1.8302421995151197E-2</v>
      </c>
      <c r="G69" s="96">
        <v>2.9731704873948994E-5</v>
      </c>
      <c r="H69" s="127">
        <v>4.0616268923120924E-2</v>
      </c>
    </row>
    <row r="70" spans="1:8" s="59" customFormat="1" ht="15" customHeight="1">
      <c r="A70" s="94">
        <v>2027</v>
      </c>
      <c r="B70" s="95">
        <v>1.3591513047627748E-2</v>
      </c>
      <c r="C70" s="95">
        <v>1.7914899548089889E-3</v>
      </c>
      <c r="D70" s="95">
        <v>6.728353760791019E-3</v>
      </c>
      <c r="E70" s="95">
        <v>8.3833770113764499E-4</v>
      </c>
      <c r="F70" s="95">
        <v>1.950060439765184E-2</v>
      </c>
      <c r="G70" s="96">
        <v>-7.2101384861057716E-5</v>
      </c>
      <c r="H70" s="127">
        <v>4.2378197477156189E-2</v>
      </c>
    </row>
    <row r="71" spans="1:8" s="59" customFormat="1" ht="15" customHeight="1">
      <c r="A71" s="94">
        <v>2028</v>
      </c>
      <c r="B71" s="95">
        <v>1.3704361983460476E-2</v>
      </c>
      <c r="C71" s="95">
        <v>1.87680437285392E-3</v>
      </c>
      <c r="D71" s="95">
        <v>7.0003023812931046E-3</v>
      </c>
      <c r="E71" s="95">
        <v>7.969825241231416E-4</v>
      </c>
      <c r="F71" s="95">
        <v>2.0094974620018722E-2</v>
      </c>
      <c r="G71" s="96">
        <v>-4.75747450369296E-5</v>
      </c>
      <c r="H71" s="127">
        <v>4.3425851136712434E-2</v>
      </c>
    </row>
    <row r="72" spans="1:8" s="59" customFormat="1" ht="15" customHeight="1">
      <c r="A72" s="94">
        <v>2029</v>
      </c>
      <c r="B72" s="95">
        <v>1.3811876347552782E-2</v>
      </c>
      <c r="C72" s="95">
        <v>1.9579500017628038E-3</v>
      </c>
      <c r="D72" s="95">
        <v>7.362749780300647E-3</v>
      </c>
      <c r="E72" s="95">
        <v>7.6749638403513106E-4</v>
      </c>
      <c r="F72" s="95">
        <v>2.0991650010385797E-2</v>
      </c>
      <c r="G72" s="96">
        <v>3.1300263760226932E-4</v>
      </c>
      <c r="H72" s="127">
        <v>4.5204725161639432E-2</v>
      </c>
    </row>
    <row r="73" spans="1:8" s="59" customFormat="1" ht="15" customHeight="1">
      <c r="A73" s="94">
        <v>2030</v>
      </c>
      <c r="B73" s="95">
        <v>1.3903851520282508E-2</v>
      </c>
      <c r="C73" s="95">
        <v>2.0419126122512843E-3</v>
      </c>
      <c r="D73" s="95">
        <v>7.6966824899667398E-3</v>
      </c>
      <c r="E73" s="95">
        <v>7.4462580154417311E-4</v>
      </c>
      <c r="F73" s="95">
        <v>2.1549825229071774E-2</v>
      </c>
      <c r="G73" s="96">
        <v>5.0134440084716875E-4</v>
      </c>
      <c r="H73" s="127">
        <v>4.6438242053963651E-2</v>
      </c>
    </row>
    <row r="74" spans="1:8" s="59" customFormat="1" ht="15" customHeight="1">
      <c r="A74" s="94">
        <v>2031</v>
      </c>
      <c r="B74" s="95">
        <v>1.4007636946388569E-2</v>
      </c>
      <c r="C74" s="95">
        <v>2.1283037704816132E-3</v>
      </c>
      <c r="D74" s="95">
        <v>7.9551204430118368E-3</v>
      </c>
      <c r="E74" s="95">
        <v>7.4016721221991863E-4</v>
      </c>
      <c r="F74" s="95">
        <v>2.2069648177110174E-2</v>
      </c>
      <c r="G74" s="96">
        <v>8.0496207992853536E-4</v>
      </c>
      <c r="H74" s="127">
        <v>4.770583862914065E-2</v>
      </c>
    </row>
    <row r="75" spans="1:8" s="59" customFormat="1" ht="15" customHeight="1">
      <c r="A75" s="94">
        <v>2032</v>
      </c>
      <c r="B75" s="95">
        <v>1.4106052451915055E-2</v>
      </c>
      <c r="C75" s="95">
        <v>2.2173311790288953E-3</v>
      </c>
      <c r="D75" s="95">
        <v>8.2514017428275636E-3</v>
      </c>
      <c r="E75" s="95">
        <v>7.3979735264058399E-4</v>
      </c>
      <c r="F75" s="95">
        <v>2.2739095865563663E-2</v>
      </c>
      <c r="G75" s="96">
        <v>1.0071406923108789E-3</v>
      </c>
      <c r="H75" s="127">
        <v>4.9060819284286641E-2</v>
      </c>
    </row>
    <row r="76" spans="1:8" s="59" customFormat="1" ht="15" customHeight="1">
      <c r="A76" s="94">
        <v>2033</v>
      </c>
      <c r="B76" s="95">
        <v>1.4185564152917806E-2</v>
      </c>
      <c r="C76" s="95">
        <v>2.3100440885549596E-3</v>
      </c>
      <c r="D76" s="95">
        <v>8.5640940547926162E-3</v>
      </c>
      <c r="E76" s="95">
        <v>7.2941742256269555E-4</v>
      </c>
      <c r="F76" s="95">
        <v>2.3494347567054201E-2</v>
      </c>
      <c r="G76" s="96">
        <v>1.6313303307790364E-3</v>
      </c>
      <c r="H76" s="127">
        <v>5.0914797616661317E-2</v>
      </c>
    </row>
    <row r="77" spans="1:8" s="59" customFormat="1" ht="15" customHeight="1">
      <c r="A77" s="94">
        <v>2034</v>
      </c>
      <c r="B77" s="95">
        <v>1.4211098872276583E-2</v>
      </c>
      <c r="C77" s="95">
        <v>2.3853366498592849E-3</v>
      </c>
      <c r="D77" s="95">
        <v>8.7088736807317563E-3</v>
      </c>
      <c r="E77" s="95">
        <v>7.2114189665264776E-4</v>
      </c>
      <c r="F77" s="95">
        <v>2.3826088955649451E-2</v>
      </c>
      <c r="G77" s="96">
        <v>2.1878011267321348E-3</v>
      </c>
      <c r="H77" s="127">
        <v>5.2040341181901859E-2</v>
      </c>
    </row>
    <row r="78" spans="1:8" s="59" customFormat="1" ht="15" customHeight="1">
      <c r="A78" s="94">
        <v>2035</v>
      </c>
      <c r="B78" s="95">
        <v>1.4222052822925896E-2</v>
      </c>
      <c r="C78" s="95">
        <v>2.4362333537305135E-3</v>
      </c>
      <c r="D78" s="95">
        <v>8.9450708243343641E-3</v>
      </c>
      <c r="E78" s="95">
        <v>7.1414621404648098E-4</v>
      </c>
      <c r="F78" s="95">
        <v>2.4418390632838263E-2</v>
      </c>
      <c r="G78" s="96">
        <v>2.2920603114832266E-3</v>
      </c>
      <c r="H78" s="127">
        <v>5.3027954159358744E-2</v>
      </c>
    </row>
    <row r="79" spans="1:8" s="59" customFormat="1" ht="15" customHeight="1">
      <c r="A79" s="94">
        <v>2036</v>
      </c>
      <c r="B79" s="95">
        <v>1.4233936579031775E-2</v>
      </c>
      <c r="C79" s="95">
        <v>2.4786313083593556E-3</v>
      </c>
      <c r="D79" s="95">
        <v>9.2256631259518621E-3</v>
      </c>
      <c r="E79" s="95">
        <v>7.0804676010058267E-4</v>
      </c>
      <c r="F79" s="95">
        <v>2.5131508523282685E-2</v>
      </c>
      <c r="G79" s="96">
        <v>2.1915473412969511E-3</v>
      </c>
      <c r="H79" s="127">
        <v>5.3969333638023212E-2</v>
      </c>
    </row>
    <row r="80" spans="1:8" s="59" customFormat="1" ht="15" customHeight="1">
      <c r="A80" s="94">
        <v>2037</v>
      </c>
      <c r="B80" s="95">
        <v>1.4247175205675599E-2</v>
      </c>
      <c r="C80" s="95">
        <v>2.5174619617199224E-3</v>
      </c>
      <c r="D80" s="95">
        <v>9.3955146562790439E-3</v>
      </c>
      <c r="E80" s="95">
        <v>7.0063442881580968E-4</v>
      </c>
      <c r="F80" s="95">
        <v>2.5546976720714553E-2</v>
      </c>
      <c r="G80" s="96">
        <v>2.3341364339244108E-3</v>
      </c>
      <c r="H80" s="127">
        <v>5.4741899407129341E-2</v>
      </c>
    </row>
    <row r="81" spans="1:16" s="59" customFormat="1" ht="15" customHeight="1">
      <c r="A81" s="94">
        <v>2038</v>
      </c>
      <c r="B81" s="95">
        <v>1.4261302708765857E-2</v>
      </c>
      <c r="C81" s="95">
        <v>2.5515050610507854E-3</v>
      </c>
      <c r="D81" s="95">
        <v>9.541948090075112E-3</v>
      </c>
      <c r="E81" s="95">
        <v>6.9282486703656362E-4</v>
      </c>
      <c r="F81" s="95">
        <v>2.5899156942642301E-2</v>
      </c>
      <c r="G81" s="96">
        <v>2.4496174709477056E-3</v>
      </c>
      <c r="H81" s="127">
        <v>5.539635514051832E-2</v>
      </c>
    </row>
    <row r="82" spans="1:16" s="59" customFormat="1" ht="15" customHeight="1">
      <c r="A82" s="94">
        <v>2039</v>
      </c>
      <c r="B82" s="95">
        <v>1.4277036755615258E-2</v>
      </c>
      <c r="C82" s="95">
        <v>2.5815831386798555E-3</v>
      </c>
      <c r="D82" s="95">
        <v>9.6716163715086303E-3</v>
      </c>
      <c r="E82" s="95">
        <v>6.8501914200280614E-4</v>
      </c>
      <c r="F82" s="95">
        <v>2.6204648139596706E-2</v>
      </c>
      <c r="G82" s="96">
        <v>2.543712227698447E-3</v>
      </c>
      <c r="H82" s="127">
        <v>5.5963615775101699E-2</v>
      </c>
    </row>
    <row r="83" spans="1:16" s="59" customFormat="1" ht="15" customHeight="1">
      <c r="A83" s="94">
        <v>2040</v>
      </c>
      <c r="B83" s="95">
        <v>1.4293553473508065E-2</v>
      </c>
      <c r="C83" s="95">
        <v>2.6081431114075952E-3</v>
      </c>
      <c r="D83" s="95">
        <v>9.7925474386821743E-3</v>
      </c>
      <c r="E83" s="95">
        <v>6.7850407796344139E-4</v>
      </c>
      <c r="F83" s="95">
        <v>2.6492602826993769E-2</v>
      </c>
      <c r="G83" s="96">
        <v>2.6220303482489479E-3</v>
      </c>
      <c r="H83" s="127">
        <v>5.6487381276803993E-2</v>
      </c>
    </row>
    <row r="84" spans="1:16" s="59" customFormat="1" ht="15" customHeight="1">
      <c r="A84" s="94">
        <v>2041</v>
      </c>
      <c r="B84" s="95">
        <v>1.4310425462613364E-2</v>
      </c>
      <c r="C84" s="95">
        <v>2.631814819694627E-3</v>
      </c>
      <c r="D84" s="95">
        <v>9.8949863786944037E-3</v>
      </c>
      <c r="E84" s="95">
        <v>6.7231152215344937E-4</v>
      </c>
      <c r="F84" s="95">
        <v>2.6734896353626841E-2</v>
      </c>
      <c r="G84" s="96">
        <v>2.6917219021048294E-3</v>
      </c>
      <c r="H84" s="127">
        <v>5.6936156438887511E-2</v>
      </c>
    </row>
    <row r="85" spans="1:16" s="59" customFormat="1" ht="15" customHeight="1">
      <c r="A85" s="94">
        <v>2042</v>
      </c>
      <c r="B85" s="95">
        <v>1.4328055508141112E-2</v>
      </c>
      <c r="C85" s="95">
        <v>2.6517582396426856E-3</v>
      </c>
      <c r="D85" s="95">
        <v>9.9819526889978367E-3</v>
      </c>
      <c r="E85" s="95">
        <v>6.6746662555662454E-4</v>
      </c>
      <c r="F85" s="95">
        <v>2.6942768197340063E-2</v>
      </c>
      <c r="G85" s="96">
        <v>2.7267012323183709E-3</v>
      </c>
      <c r="H85" s="127">
        <v>5.7298702491996693E-2</v>
      </c>
    </row>
    <row r="86" spans="1:16" s="59" customFormat="1" ht="15" customHeight="1">
      <c r="A86" s="94">
        <v>2043</v>
      </c>
      <c r="B86" s="95">
        <v>1.4346663001413521E-2</v>
      </c>
      <c r="C86" s="95">
        <v>2.6694287357208416E-3</v>
      </c>
      <c r="D86" s="95">
        <v>1.0053446802081938E-2</v>
      </c>
      <c r="E86" s="95">
        <v>6.6340833132341227E-4</v>
      </c>
      <c r="F86" s="95">
        <v>2.711299516333621E-2</v>
      </c>
      <c r="G86" s="96">
        <v>2.7425356900237369E-3</v>
      </c>
      <c r="H86" s="127">
        <v>5.7588477723899661E-2</v>
      </c>
    </row>
    <row r="87" spans="1:16" s="59" customFormat="1" ht="15" customHeight="1">
      <c r="A87" s="94">
        <v>2044</v>
      </c>
      <c r="B87" s="95">
        <v>1.4365833828690094E-2</v>
      </c>
      <c r="C87" s="95">
        <v>2.6852363161481915E-3</v>
      </c>
      <c r="D87" s="95">
        <v>1.0117983152356312E-2</v>
      </c>
      <c r="E87" s="95">
        <v>6.6066933571387869E-4</v>
      </c>
      <c r="F87" s="95">
        <v>2.7267695324442006E-2</v>
      </c>
      <c r="G87" s="96">
        <v>2.7453692850519934E-3</v>
      </c>
      <c r="H87" s="127">
        <v>5.784278724240248E-2</v>
      </c>
    </row>
    <row r="88" spans="1:16" s="59" customFormat="1" ht="15" customHeight="1">
      <c r="A88" s="94">
        <v>2045</v>
      </c>
      <c r="B88" s="95">
        <v>1.4386312598503011E-2</v>
      </c>
      <c r="C88" s="95">
        <v>2.699096790116024E-3</v>
      </c>
      <c r="D88" s="95">
        <v>1.0178190230954757E-2</v>
      </c>
      <c r="E88" s="95">
        <v>6.5952007275594594E-4</v>
      </c>
      <c r="F88" s="95">
        <v>2.7415595540424283E-2</v>
      </c>
      <c r="G88" s="96">
        <v>2.7376352854365377E-3</v>
      </c>
      <c r="H88" s="127">
        <v>5.8076350518190559E-2</v>
      </c>
    </row>
    <row r="89" spans="1:16" s="59" customFormat="1" ht="15" customHeight="1">
      <c r="A89" s="94">
        <v>2046</v>
      </c>
      <c r="B89" s="95">
        <v>1.4406777651349094E-2</v>
      </c>
      <c r="C89" s="95">
        <v>2.7116962076801144E-3</v>
      </c>
      <c r="D89" s="95">
        <v>1.0226865777062622E-2</v>
      </c>
      <c r="E89" s="95">
        <v>6.5942762030093212E-4</v>
      </c>
      <c r="F89" s="95">
        <v>2.7536098700169157E-2</v>
      </c>
      <c r="G89" s="96">
        <v>2.7233070464181552E-3</v>
      </c>
      <c r="H89" s="127">
        <v>5.8264173002980077E-2</v>
      </c>
    </row>
    <row r="90" spans="1:16" ht="15" customHeight="1">
      <c r="A90" s="19"/>
      <c r="B90" s="20"/>
      <c r="C90" s="20"/>
      <c r="D90" s="20"/>
      <c r="E90" s="101"/>
      <c r="F90" s="101"/>
      <c r="G90" s="101"/>
      <c r="H90" s="101"/>
      <c r="I90" s="18"/>
      <c r="J90" s="18"/>
      <c r="K90" s="18"/>
      <c r="L90" s="18"/>
      <c r="M90" s="18"/>
      <c r="N90" s="18"/>
      <c r="O90" s="18"/>
      <c r="P90" s="18"/>
    </row>
    <row r="91" spans="1:16" ht="15" customHeight="1">
      <c r="B91" s="16"/>
      <c r="C91" s="16"/>
      <c r="D91" s="22"/>
      <c r="E91" s="16"/>
      <c r="F91" s="16"/>
      <c r="G91" s="16"/>
      <c r="H91" s="16"/>
      <c r="I91" s="16"/>
      <c r="J91" s="16"/>
      <c r="K91" s="16"/>
    </row>
    <row r="92" spans="1:16" s="21" customFormat="1" ht="15" customHeight="1">
      <c r="A92" s="37" t="s">
        <v>1</v>
      </c>
      <c r="B92" s="16"/>
      <c r="C92" s="16"/>
      <c r="D92" s="22"/>
      <c r="E92" s="16"/>
      <c r="F92" s="16"/>
      <c r="G92" s="16"/>
      <c r="H92" s="16"/>
      <c r="I92" s="16"/>
      <c r="J92" s="16"/>
      <c r="K92" s="16"/>
    </row>
    <row r="93" spans="1:16" s="59" customFormat="1" ht="15" customHeight="1">
      <c r="A93" s="57"/>
    </row>
    <row r="94" spans="1:16" s="59" customFormat="1" ht="15" customHeight="1">
      <c r="A94" s="57"/>
    </row>
    <row r="95" spans="1:16" s="59" customFormat="1" ht="15" customHeight="1">
      <c r="A95" s="57"/>
    </row>
    <row r="96" spans="1:16" s="59" customFormat="1" ht="15" customHeight="1">
      <c r="A96" s="57"/>
    </row>
    <row r="97" spans="1:1" s="59" customFormat="1" ht="15" customHeight="1">
      <c r="A97" s="57"/>
    </row>
    <row r="98" spans="1:1" s="59" customFormat="1" ht="15" customHeight="1">
      <c r="A98" s="57"/>
    </row>
    <row r="99" spans="1:1" s="59" customFormat="1" ht="15" customHeight="1">
      <c r="A99" s="57"/>
    </row>
    <row r="100" spans="1:1" s="59" customFormat="1" ht="15" customHeight="1">
      <c r="A100" s="57"/>
    </row>
    <row r="101" spans="1:1" s="59" customFormat="1" ht="15" customHeight="1">
      <c r="A101" s="57"/>
    </row>
    <row r="102" spans="1:1" s="59" customFormat="1" ht="15" customHeight="1">
      <c r="A102" s="57"/>
    </row>
    <row r="103" spans="1:1" s="59" customFormat="1" ht="15" customHeight="1">
      <c r="A103" s="57"/>
    </row>
    <row r="104" spans="1:1" s="59" customFormat="1" ht="15" customHeight="1">
      <c r="A104" s="57"/>
    </row>
    <row r="105" spans="1:1" s="59" customFormat="1" ht="15" customHeight="1">
      <c r="A105" s="57"/>
    </row>
    <row r="106" spans="1:1" s="59" customFormat="1" ht="15" customHeight="1">
      <c r="A106" s="57"/>
    </row>
    <row r="107" spans="1:1" s="59" customFormat="1" ht="15" customHeight="1">
      <c r="A107" s="57"/>
    </row>
    <row r="108" spans="1:1" s="59" customFormat="1" ht="15" customHeight="1">
      <c r="A108" s="57"/>
    </row>
    <row r="109" spans="1:1" s="59" customFormat="1" ht="15" customHeight="1">
      <c r="A109" s="57"/>
    </row>
    <row r="110" spans="1:1" s="59" customFormat="1" ht="15" customHeight="1">
      <c r="A110" s="57"/>
    </row>
    <row r="111" spans="1:1" s="59" customFormat="1" ht="15" customHeight="1">
      <c r="A111" s="57"/>
    </row>
    <row r="112" spans="1:1" s="59" customFormat="1" ht="15" customHeight="1">
      <c r="A112" s="57"/>
    </row>
    <row r="113" spans="1:1" s="59" customFormat="1" ht="15" customHeight="1">
      <c r="A113" s="57"/>
    </row>
    <row r="114" spans="1:1" s="59" customFormat="1" ht="15" customHeight="1">
      <c r="A114" s="57"/>
    </row>
    <row r="115" spans="1:1" s="59" customFormat="1" ht="15" customHeight="1">
      <c r="A115" s="57"/>
    </row>
    <row r="116" spans="1:1" s="59" customFormat="1" ht="15" customHeight="1">
      <c r="A116" s="57"/>
    </row>
    <row r="117" spans="1:1" s="59" customFormat="1" ht="15" customHeight="1">
      <c r="A117" s="57"/>
    </row>
    <row r="118" spans="1:1" s="59" customFormat="1" ht="15" customHeight="1">
      <c r="A118" s="57"/>
    </row>
    <row r="119" spans="1:1" s="59" customFormat="1" ht="15" customHeight="1">
      <c r="A119" s="57"/>
    </row>
    <row r="120" spans="1:1" s="59" customFormat="1" ht="15" customHeight="1">
      <c r="A120" s="57"/>
    </row>
    <row r="121" spans="1:1" s="59" customFormat="1" ht="15" customHeight="1">
      <c r="A121" s="57"/>
    </row>
    <row r="122" spans="1:1" s="59" customFormat="1" ht="15" customHeight="1">
      <c r="A122" s="57"/>
    </row>
    <row r="123" spans="1:1" s="59" customFormat="1" ht="15" customHeight="1">
      <c r="A123" s="57"/>
    </row>
    <row r="124" spans="1:1" s="59" customFormat="1" ht="15" customHeight="1">
      <c r="A124" s="57"/>
    </row>
    <row r="125" spans="1:1" s="59" customFormat="1" ht="15" customHeight="1">
      <c r="A125" s="57"/>
    </row>
    <row r="126" spans="1:1" s="59" customFormat="1" ht="15" customHeight="1">
      <c r="A126" s="57"/>
    </row>
    <row r="127" spans="1:1" s="59" customFormat="1" ht="15" customHeight="1">
      <c r="A127" s="57"/>
    </row>
    <row r="128" spans="1:1" s="59" customFormat="1" ht="15" customHeight="1">
      <c r="A128" s="57"/>
    </row>
    <row r="129" spans="1:1" s="59" customFormat="1" ht="15" customHeight="1">
      <c r="A129" s="57"/>
    </row>
    <row r="130" spans="1:1" s="59" customFormat="1" ht="15" customHeight="1">
      <c r="A130" s="57"/>
    </row>
    <row r="131" spans="1:1" s="59" customFormat="1" ht="15" customHeight="1">
      <c r="A131" s="57"/>
    </row>
    <row r="132" spans="1:1" s="59" customFormat="1" ht="15" customHeight="1">
      <c r="A132" s="57"/>
    </row>
  </sheetData>
  <mergeCells count="1">
    <mergeCell ref="A5:G5"/>
  </mergeCells>
  <hyperlinks>
    <hyperlink ref="A92" location="Contents!A1" display="Back to Table of Contents" xr:uid="{FFEC7974-73F3-4AF8-B8F7-A70859CBB4A5}"/>
    <hyperlink ref="A2" r:id="rId1" xr:uid="{DAD02C20-875F-4E4B-AA85-A43DE5BECDFF}"/>
  </hyperlinks>
  <pageMargins left="0.75" right="0.75" top="0.75" bottom="0.75" header="0.3" footer="0.3"/>
  <pageSetup orientation="portrait" r:id="rId2"/>
  <headerFooter alignWithMargins="0"/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77E133-D0DA-4C56-9E99-4773B2C0ECB0}">
  <sheetPr>
    <pageSetUpPr autoPageBreaks="0"/>
  </sheetPr>
  <dimension ref="A1:O132"/>
  <sheetViews>
    <sheetView zoomScaleNormal="100" workbookViewId="0">
      <selection activeCell="A42" sqref="A42"/>
    </sheetView>
  </sheetViews>
  <sheetFormatPr baseColWidth="10" defaultColWidth="12.5" defaultRowHeight="15" customHeight="1"/>
  <cols>
    <col min="1" max="1" width="8.33203125" style="22" customWidth="1"/>
    <col min="2" max="2" width="13.33203125" style="7" customWidth="1"/>
    <col min="3" max="3" width="13.83203125" style="7" customWidth="1"/>
    <col min="4" max="4" width="10.83203125" style="7" customWidth="1"/>
    <col min="5" max="5" width="10.1640625" style="7" customWidth="1"/>
    <col min="6" max="6" width="11.6640625" style="7" customWidth="1"/>
    <col min="7" max="7" width="12.83203125" style="7" customWidth="1"/>
    <col min="8" max="8" width="13" style="7" customWidth="1"/>
    <col min="9" max="10" width="8.33203125" style="7" customWidth="1"/>
    <col min="11" max="16384" width="12.5" style="7"/>
  </cols>
  <sheetData>
    <row r="1" spans="1:12" s="24" customFormat="1" ht="15" customHeight="1">
      <c r="A1" s="24" t="s">
        <v>38</v>
      </c>
      <c r="B1" s="25"/>
      <c r="D1" s="25"/>
      <c r="E1" s="25"/>
      <c r="F1" s="25"/>
    </row>
    <row r="2" spans="1:12" s="1" customFormat="1" ht="15" customHeight="1">
      <c r="A2" s="38" t="s">
        <v>39</v>
      </c>
      <c r="B2" s="3"/>
      <c r="D2" s="3"/>
      <c r="E2" s="3"/>
      <c r="F2" s="3"/>
    </row>
    <row r="5" spans="1:12" ht="44" customHeight="1">
      <c r="A5" s="134" t="s">
        <v>25</v>
      </c>
      <c r="B5" s="133"/>
      <c r="C5" s="133"/>
      <c r="D5" s="135"/>
      <c r="E5" s="135"/>
      <c r="F5" s="135"/>
      <c r="G5" s="135"/>
      <c r="H5" s="135"/>
      <c r="I5" s="43"/>
      <c r="J5" s="43"/>
    </row>
    <row r="6" spans="1:12" ht="15" customHeight="1">
      <c r="A6" s="77" t="s">
        <v>2</v>
      </c>
      <c r="B6" s="44"/>
      <c r="C6" s="29"/>
      <c r="D6" s="29"/>
      <c r="E6" s="29"/>
      <c r="F6" s="29"/>
      <c r="G6" s="29"/>
      <c r="H6" s="29"/>
      <c r="I6" s="10"/>
      <c r="J6" s="10"/>
      <c r="K6" s="10"/>
      <c r="L6" s="10"/>
    </row>
    <row r="7" spans="1:12" ht="15" customHeight="1">
      <c r="A7" s="32"/>
      <c r="B7" s="33"/>
      <c r="C7" s="10"/>
      <c r="D7" s="10"/>
      <c r="E7" s="10"/>
      <c r="F7" s="10"/>
      <c r="G7" s="10"/>
      <c r="H7" s="10"/>
      <c r="I7" s="10"/>
      <c r="J7" s="10"/>
      <c r="K7" s="10"/>
      <c r="L7" s="10"/>
    </row>
    <row r="8" spans="1:12" s="102" customFormat="1" ht="59" customHeight="1">
      <c r="A8" s="53"/>
      <c r="B8" s="53" t="s">
        <v>28</v>
      </c>
      <c r="C8" s="53" t="s">
        <v>32</v>
      </c>
      <c r="D8" s="53" t="s">
        <v>26</v>
      </c>
      <c r="E8" s="53" t="s">
        <v>31</v>
      </c>
      <c r="F8" s="53" t="s">
        <v>27</v>
      </c>
      <c r="G8" s="53" t="s">
        <v>30</v>
      </c>
      <c r="H8" s="53" t="s">
        <v>29</v>
      </c>
    </row>
    <row r="9" spans="1:12" s="59" customFormat="1" ht="15" customHeight="1">
      <c r="A9" s="103">
        <v>2024</v>
      </c>
      <c r="B9" s="104">
        <v>3.1820000000000001E-2</v>
      </c>
      <c r="C9" s="104">
        <v>2.4049999999999998E-2</v>
      </c>
      <c r="D9" s="104">
        <v>5.1550000000000006E-2</v>
      </c>
      <c r="E9" s="104">
        <v>3.0880000000000001E-2</v>
      </c>
      <c r="F9" s="95">
        <v>9.3049999999999994E-2</v>
      </c>
      <c r="G9" s="104">
        <v>0.23132999999999998</v>
      </c>
      <c r="H9" s="104">
        <v>0.17515</v>
      </c>
    </row>
    <row r="10" spans="1:12" s="59" customFormat="1" ht="15" customHeight="1">
      <c r="A10" s="103">
        <v>2025</v>
      </c>
      <c r="B10" s="104">
        <v>3.2140000000000002E-2</v>
      </c>
      <c r="C10" s="104">
        <v>2.3189999999999999E-2</v>
      </c>
      <c r="D10" s="104">
        <v>5.2809999999999996E-2</v>
      </c>
      <c r="E10" s="104">
        <v>3.2500000000000001E-2</v>
      </c>
      <c r="F10" s="95">
        <v>9.0689999999999993E-2</v>
      </c>
      <c r="G10" s="104">
        <v>0.23132999999999998</v>
      </c>
      <c r="H10" s="104">
        <v>0.17077000000000001</v>
      </c>
    </row>
    <row r="11" spans="1:12" s="59" customFormat="1" ht="15" customHeight="1">
      <c r="A11" s="103">
        <v>2026</v>
      </c>
      <c r="B11" s="104">
        <v>3.279E-2</v>
      </c>
      <c r="C11" s="104">
        <v>2.2610000000000002E-2</v>
      </c>
      <c r="D11" s="104">
        <v>5.3769999999999998E-2</v>
      </c>
      <c r="E11" s="104">
        <v>3.2939999999999997E-2</v>
      </c>
      <c r="F11" s="95">
        <v>8.8719999999999993E-2</v>
      </c>
      <c r="G11" s="104">
        <v>0.23082</v>
      </c>
      <c r="H11" s="104">
        <v>0.17541000000000001</v>
      </c>
    </row>
    <row r="12" spans="1:12" s="59" customFormat="1" ht="15" customHeight="1">
      <c r="A12" s="103">
        <v>2027</v>
      </c>
      <c r="B12" s="104">
        <v>3.3799999999999997E-2</v>
      </c>
      <c r="C12" s="104">
        <v>2.2940000000000002E-2</v>
      </c>
      <c r="D12" s="104">
        <v>5.4600000000000003E-2</v>
      </c>
      <c r="E12" s="104">
        <v>3.304E-2</v>
      </c>
      <c r="F12" s="95">
        <v>8.6190000000000003E-2</v>
      </c>
      <c r="G12" s="104">
        <v>0.23058000000000001</v>
      </c>
      <c r="H12" s="104">
        <v>0.17895</v>
      </c>
    </row>
    <row r="13" spans="1:12" s="59" customFormat="1" ht="15" customHeight="1">
      <c r="A13" s="103">
        <v>2028</v>
      </c>
      <c r="B13" s="104">
        <v>3.4689999999999999E-2</v>
      </c>
      <c r="C13" s="104">
        <v>2.3279999999999999E-2</v>
      </c>
      <c r="D13" s="104">
        <v>5.543E-2</v>
      </c>
      <c r="E13" s="104">
        <v>3.3450000000000001E-2</v>
      </c>
      <c r="F13" s="95">
        <v>8.3059999999999995E-2</v>
      </c>
      <c r="G13" s="104">
        <v>0.22989000000000001</v>
      </c>
      <c r="H13" s="104">
        <v>0.17765</v>
      </c>
    </row>
    <row r="14" spans="1:12" s="59" customFormat="1" ht="15" customHeight="1">
      <c r="A14" s="103">
        <v>2029</v>
      </c>
      <c r="B14" s="104">
        <v>3.5659999999999997E-2</v>
      </c>
      <c r="C14" s="104">
        <v>2.3550000000000001E-2</v>
      </c>
      <c r="D14" s="104">
        <v>5.6159999999999995E-2</v>
      </c>
      <c r="E14" s="104">
        <v>3.4020000000000002E-2</v>
      </c>
      <c r="F14" s="95">
        <v>8.2959999999999992E-2</v>
      </c>
      <c r="G14" s="104">
        <v>0.23233000000000001</v>
      </c>
      <c r="H14" s="104">
        <v>0.17881</v>
      </c>
    </row>
    <row r="15" spans="1:12" s="59" customFormat="1" ht="15" customHeight="1">
      <c r="A15" s="103">
        <v>2030</v>
      </c>
      <c r="B15" s="104">
        <v>3.6670000000000001E-2</v>
      </c>
      <c r="C15" s="104">
        <v>2.3820000000000001E-2</v>
      </c>
      <c r="D15" s="104">
        <v>5.6849999999999998E-2</v>
      </c>
      <c r="E15" s="104">
        <v>3.4709999999999998E-2</v>
      </c>
      <c r="F15" s="95">
        <v>8.0990000000000006E-2</v>
      </c>
      <c r="G15" s="104">
        <v>0.23302</v>
      </c>
      <c r="H15" s="104">
        <v>0.17943999999999999</v>
      </c>
    </row>
    <row r="16" spans="1:12" s="59" customFormat="1" ht="15" customHeight="1">
      <c r="A16" s="103">
        <v>2031</v>
      </c>
      <c r="B16" s="104">
        <v>3.7690000000000001E-2</v>
      </c>
      <c r="C16" s="104">
        <v>2.4039999999999999E-2</v>
      </c>
      <c r="D16" s="104">
        <v>5.7519999999999995E-2</v>
      </c>
      <c r="E16" s="104">
        <v>3.5740000000000001E-2</v>
      </c>
      <c r="F16" s="95">
        <v>7.9399999999999998E-2</v>
      </c>
      <c r="G16" s="104">
        <v>0.23438999999999999</v>
      </c>
      <c r="H16" s="104">
        <v>0.17913000000000001</v>
      </c>
    </row>
    <row r="17" spans="1:8" s="59" customFormat="1" ht="15" customHeight="1">
      <c r="A17" s="103">
        <v>2032</v>
      </c>
      <c r="B17" s="104">
        <v>3.8809999999999997E-2</v>
      </c>
      <c r="C17" s="104">
        <v>2.4390000000000002E-2</v>
      </c>
      <c r="D17" s="104">
        <v>5.8139999999999997E-2</v>
      </c>
      <c r="E17" s="104">
        <v>3.7040000000000003E-2</v>
      </c>
      <c r="F17" s="95">
        <v>7.8030000000000002E-2</v>
      </c>
      <c r="G17" s="104">
        <v>0.23638999999999999</v>
      </c>
      <c r="H17" s="104">
        <v>0.17845</v>
      </c>
    </row>
    <row r="18" spans="1:8" s="59" customFormat="1" ht="15" customHeight="1">
      <c r="A18" s="103">
        <v>2033</v>
      </c>
      <c r="B18" s="104">
        <v>4.0359999999999993E-2</v>
      </c>
      <c r="C18" s="104">
        <v>2.469E-2</v>
      </c>
      <c r="D18" s="104">
        <v>5.8710000000000005E-2</v>
      </c>
      <c r="E18" s="104">
        <v>3.8079999999999996E-2</v>
      </c>
      <c r="F18" s="95">
        <v>7.6829999999999996E-2</v>
      </c>
      <c r="G18" s="104">
        <v>0.23864000000000002</v>
      </c>
      <c r="H18" s="104">
        <v>0.17873</v>
      </c>
    </row>
    <row r="19" spans="1:8" s="59" customFormat="1" ht="15" customHeight="1">
      <c r="A19" s="103">
        <v>2034</v>
      </c>
      <c r="B19" s="104">
        <v>4.1779999999999998E-2</v>
      </c>
      <c r="C19" s="104">
        <v>2.496E-2</v>
      </c>
      <c r="D19" s="104">
        <v>5.9320000000000005E-2</v>
      </c>
      <c r="E19" s="104">
        <v>3.9100000000000003E-2</v>
      </c>
      <c r="F19" s="95">
        <v>7.5660000000000005E-2</v>
      </c>
      <c r="G19" s="104">
        <v>0.24079999999999999</v>
      </c>
      <c r="H19" s="104">
        <v>0.17948</v>
      </c>
    </row>
    <row r="20" spans="1:8" s="59" customFormat="1" ht="15" customHeight="1">
      <c r="A20" s="103">
        <v>2035</v>
      </c>
      <c r="B20" s="104">
        <v>4.2960000000000005E-2</v>
      </c>
      <c r="C20" s="104">
        <v>2.52E-2</v>
      </c>
      <c r="D20" s="104">
        <v>5.9400000000000001E-2</v>
      </c>
      <c r="E20" s="104">
        <v>4.011E-2</v>
      </c>
      <c r="F20" s="95">
        <v>7.4590000000000004E-2</v>
      </c>
      <c r="G20" s="104">
        <v>0.24225000000000002</v>
      </c>
      <c r="H20" s="104">
        <v>0.17981000000000003</v>
      </c>
    </row>
    <row r="21" spans="1:8" s="59" customFormat="1" ht="15" customHeight="1">
      <c r="A21" s="103">
        <v>2036</v>
      </c>
      <c r="B21" s="104">
        <v>4.4039999999999996E-2</v>
      </c>
      <c r="C21" s="104">
        <v>2.5419999999999998E-2</v>
      </c>
      <c r="D21" s="104">
        <v>5.9320000000000005E-2</v>
      </c>
      <c r="E21" s="104">
        <v>4.1020000000000001E-2</v>
      </c>
      <c r="F21" s="95">
        <v>7.3810000000000001E-2</v>
      </c>
      <c r="G21" s="104">
        <v>0.24359000000000003</v>
      </c>
      <c r="H21" s="104">
        <v>0.18041000000000001</v>
      </c>
    </row>
    <row r="22" spans="1:8" s="59" customFormat="1" ht="15" customHeight="1">
      <c r="A22" s="103">
        <v>2037</v>
      </c>
      <c r="B22" s="104">
        <v>4.5119999999999993E-2</v>
      </c>
      <c r="C22" s="104">
        <v>2.5680000000000001E-2</v>
      </c>
      <c r="D22" s="104">
        <v>5.9189999999999993E-2</v>
      </c>
      <c r="E22" s="104">
        <v>4.2020000000000002E-2</v>
      </c>
      <c r="F22" s="95">
        <v>7.3230000000000003E-2</v>
      </c>
      <c r="G22" s="104">
        <v>0.24523</v>
      </c>
      <c r="H22" s="104">
        <v>0.18094000000000002</v>
      </c>
    </row>
    <row r="23" spans="1:8" s="59" customFormat="1" ht="15" customHeight="1">
      <c r="A23" s="103">
        <v>2038</v>
      </c>
      <c r="B23" s="104">
        <v>4.6120000000000001E-2</v>
      </c>
      <c r="C23" s="104">
        <v>2.5910000000000002E-2</v>
      </c>
      <c r="D23" s="104">
        <v>5.9080000000000001E-2</v>
      </c>
      <c r="E23" s="104">
        <v>4.3019999999999996E-2</v>
      </c>
      <c r="F23" s="95">
        <v>7.2829999999999992E-2</v>
      </c>
      <c r="G23" s="104">
        <v>0.24693999999999999</v>
      </c>
      <c r="H23" s="104">
        <v>0.18135000000000001</v>
      </c>
    </row>
    <row r="24" spans="1:8" s="59" customFormat="1" ht="15" customHeight="1">
      <c r="A24" s="103">
        <v>2039</v>
      </c>
      <c r="B24" s="104">
        <v>4.7019999999999999E-2</v>
      </c>
      <c r="C24" s="104">
        <v>2.614E-2</v>
      </c>
      <c r="D24" s="104">
        <v>5.8840000000000003E-2</v>
      </c>
      <c r="E24" s="104">
        <v>4.3990000000000001E-2</v>
      </c>
      <c r="F24" s="95">
        <v>7.2569999999999996E-2</v>
      </c>
      <c r="G24" s="104">
        <v>0.24854999999999999</v>
      </c>
      <c r="H24" s="104">
        <v>0.18187</v>
      </c>
    </row>
    <row r="25" spans="1:8" s="59" customFormat="1" ht="15" customHeight="1">
      <c r="A25" s="103">
        <v>2040</v>
      </c>
      <c r="B25" s="104">
        <v>4.7869999999999996E-2</v>
      </c>
      <c r="C25" s="104">
        <v>2.6370000000000001E-2</v>
      </c>
      <c r="D25" s="104">
        <v>5.849E-2</v>
      </c>
      <c r="E25" s="104">
        <v>4.5030000000000001E-2</v>
      </c>
      <c r="F25" s="95">
        <v>7.2329999999999992E-2</v>
      </c>
      <c r="G25" s="104">
        <v>0.25007000000000001</v>
      </c>
      <c r="H25" s="104">
        <v>0.18231999999999998</v>
      </c>
    </row>
    <row r="26" spans="1:8" s="59" customFormat="1" ht="15" customHeight="1">
      <c r="A26" s="103">
        <v>2041</v>
      </c>
      <c r="B26" s="104">
        <v>4.8659999999999995E-2</v>
      </c>
      <c r="C26" s="104">
        <v>2.657E-2</v>
      </c>
      <c r="D26" s="104">
        <v>5.8380000000000001E-2</v>
      </c>
      <c r="E26" s="104">
        <v>4.616E-2</v>
      </c>
      <c r="F26" s="95">
        <v>7.2090000000000001E-2</v>
      </c>
      <c r="G26" s="104">
        <v>0.25184999999999996</v>
      </c>
      <c r="H26" s="104">
        <v>0.18268999999999999</v>
      </c>
    </row>
    <row r="27" spans="1:8" s="59" customFormat="1" ht="15" customHeight="1">
      <c r="A27" s="103">
        <v>2042</v>
      </c>
      <c r="B27" s="104">
        <v>4.938E-2</v>
      </c>
      <c r="C27" s="104">
        <v>2.6789999999999998E-2</v>
      </c>
      <c r="D27" s="104">
        <v>5.8070000000000004E-2</v>
      </c>
      <c r="E27" s="104">
        <v>4.7350000000000003E-2</v>
      </c>
      <c r="F27" s="95">
        <v>7.1849999999999997E-2</v>
      </c>
      <c r="G27" s="104">
        <v>0.25342999999999999</v>
      </c>
      <c r="H27" s="104">
        <v>0.18306</v>
      </c>
    </row>
    <row r="28" spans="1:8" s="59" customFormat="1" ht="15" customHeight="1">
      <c r="A28" s="103">
        <v>2043</v>
      </c>
      <c r="B28" s="104">
        <v>5.0019999999999995E-2</v>
      </c>
      <c r="C28" s="104">
        <v>2.6980000000000001E-2</v>
      </c>
      <c r="D28" s="104">
        <v>5.8090000000000003E-2</v>
      </c>
      <c r="E28" s="104">
        <v>4.8529999999999997E-2</v>
      </c>
      <c r="F28" s="95">
        <v>7.1620000000000003E-2</v>
      </c>
      <c r="G28" s="104">
        <v>0.25523000000000001</v>
      </c>
      <c r="H28" s="104">
        <v>0.18353000000000003</v>
      </c>
    </row>
    <row r="29" spans="1:8" s="59" customFormat="1" ht="15" customHeight="1">
      <c r="A29" s="103">
        <v>2044</v>
      </c>
      <c r="B29" s="104">
        <v>5.0610000000000002E-2</v>
      </c>
      <c r="C29" s="104">
        <v>2.7179999999999999E-2</v>
      </c>
      <c r="D29" s="104">
        <v>5.8159999999999996E-2</v>
      </c>
      <c r="E29" s="104">
        <v>4.965E-2</v>
      </c>
      <c r="F29" s="95">
        <v>7.1379999999999999E-2</v>
      </c>
      <c r="G29" s="104">
        <v>0.25696999999999998</v>
      </c>
      <c r="H29" s="104">
        <v>0.18378</v>
      </c>
    </row>
    <row r="30" spans="1:8" s="59" customFormat="1" ht="15" customHeight="1">
      <c r="A30" s="103">
        <v>2045</v>
      </c>
      <c r="B30" s="104">
        <v>5.1119999999999999E-2</v>
      </c>
      <c r="C30" s="104">
        <v>2.734E-2</v>
      </c>
      <c r="D30" s="104">
        <v>5.7930000000000002E-2</v>
      </c>
      <c r="E30" s="104">
        <v>5.0810000000000001E-2</v>
      </c>
      <c r="F30" s="95">
        <v>7.1150000000000005E-2</v>
      </c>
      <c r="G30" s="104">
        <v>0.25834000000000001</v>
      </c>
      <c r="H30" s="104">
        <v>0.18415999999999999</v>
      </c>
    </row>
    <row r="31" spans="1:8" s="59" customFormat="1" ht="15" customHeight="1">
      <c r="A31" s="103">
        <v>2046</v>
      </c>
      <c r="B31" s="104">
        <v>5.1660000000000005E-2</v>
      </c>
      <c r="C31" s="104">
        <v>2.7490000000000001E-2</v>
      </c>
      <c r="D31" s="104">
        <v>5.7919999999999999E-2</v>
      </c>
      <c r="E31" s="104">
        <v>5.2009999999999994E-2</v>
      </c>
      <c r="F31" s="95">
        <v>7.0929999999999993E-2</v>
      </c>
      <c r="G31" s="104">
        <v>0.25999</v>
      </c>
      <c r="H31" s="104">
        <v>0.18454000000000001</v>
      </c>
    </row>
    <row r="32" spans="1:8" s="59" customFormat="1" ht="15" customHeight="1">
      <c r="A32" s="103">
        <v>2047</v>
      </c>
      <c r="B32" s="104">
        <v>5.2179999999999997E-2</v>
      </c>
      <c r="C32" s="104">
        <v>2.7629999999999998E-2</v>
      </c>
      <c r="D32" s="104">
        <v>5.7930000000000002E-2</v>
      </c>
      <c r="E32" s="104">
        <v>5.3280000000000001E-2</v>
      </c>
      <c r="F32" s="95">
        <v>7.0699999999999999E-2</v>
      </c>
      <c r="G32" s="104">
        <v>0.26171</v>
      </c>
      <c r="H32" s="104">
        <v>0.18492</v>
      </c>
    </row>
    <row r="33" spans="1:8" s="59" customFormat="1" ht="15" customHeight="1">
      <c r="A33" s="103">
        <v>2048</v>
      </c>
      <c r="B33" s="104">
        <v>5.2600000000000001E-2</v>
      </c>
      <c r="C33" s="104">
        <v>2.7759999999999996E-2</v>
      </c>
      <c r="D33" s="104">
        <v>5.8009999999999999E-2</v>
      </c>
      <c r="E33" s="104">
        <v>5.457E-2</v>
      </c>
      <c r="F33" s="95">
        <v>7.0480000000000001E-2</v>
      </c>
      <c r="G33" s="104">
        <v>0.26340000000000002</v>
      </c>
      <c r="H33" s="104">
        <v>0.18539999999999998</v>
      </c>
    </row>
    <row r="34" spans="1:8" s="59" customFormat="1" ht="15" customHeight="1">
      <c r="A34" s="103">
        <v>2049</v>
      </c>
      <c r="B34" s="104">
        <v>5.2969999999999996E-2</v>
      </c>
      <c r="C34" s="104">
        <v>2.7869999999999999E-2</v>
      </c>
      <c r="D34" s="104">
        <v>5.7919999999999999E-2</v>
      </c>
      <c r="E34" s="104">
        <v>5.5879999999999999E-2</v>
      </c>
      <c r="F34" s="95">
        <v>7.0260000000000003E-2</v>
      </c>
      <c r="G34" s="104">
        <v>0.26489000000000001</v>
      </c>
      <c r="H34" s="104">
        <v>0.18562999999999999</v>
      </c>
    </row>
    <row r="35" spans="1:8" s="59" customFormat="1" ht="15" customHeight="1">
      <c r="A35" s="103">
        <v>2050</v>
      </c>
      <c r="B35" s="104">
        <v>5.3310000000000003E-2</v>
      </c>
      <c r="C35" s="104">
        <v>2.7999999999999997E-2</v>
      </c>
      <c r="D35" s="104">
        <v>5.8040000000000001E-2</v>
      </c>
      <c r="E35" s="104">
        <v>5.7229999999999996E-2</v>
      </c>
      <c r="F35" s="95">
        <v>7.0050000000000001E-2</v>
      </c>
      <c r="G35" s="104">
        <v>0.26661999999999997</v>
      </c>
      <c r="H35" s="104">
        <v>0.18601999999999999</v>
      </c>
    </row>
    <row r="36" spans="1:8" s="59" customFormat="1" ht="15" customHeight="1">
      <c r="A36" s="103">
        <v>2051</v>
      </c>
      <c r="B36" s="104">
        <v>5.3650000000000003E-2</v>
      </c>
      <c r="C36" s="104">
        <v>2.81E-2</v>
      </c>
      <c r="D36" s="104">
        <v>5.8129999999999994E-2</v>
      </c>
      <c r="E36" s="104">
        <v>5.8659999999999997E-2</v>
      </c>
      <c r="F36" s="95">
        <v>6.9839999999999999E-2</v>
      </c>
      <c r="G36" s="104">
        <v>0.26835999999999999</v>
      </c>
      <c r="H36" s="104">
        <v>0.18647</v>
      </c>
    </row>
    <row r="37" spans="1:8" s="59" customFormat="1" ht="15" customHeight="1">
      <c r="A37" s="103">
        <v>2052</v>
      </c>
      <c r="B37" s="104">
        <v>5.3869999999999994E-2</v>
      </c>
      <c r="C37" s="104">
        <v>2.819E-2</v>
      </c>
      <c r="D37" s="104">
        <v>5.8400000000000001E-2</v>
      </c>
      <c r="E37" s="104">
        <v>6.0110000000000004E-2</v>
      </c>
      <c r="F37" s="95">
        <v>6.9629999999999997E-2</v>
      </c>
      <c r="G37" s="104">
        <v>0.27018000000000003</v>
      </c>
      <c r="H37" s="104">
        <v>0.18698000000000001</v>
      </c>
    </row>
    <row r="38" spans="1:8" s="59" customFormat="1" ht="15" customHeight="1">
      <c r="A38" s="103">
        <v>2053</v>
      </c>
      <c r="B38" s="104">
        <v>5.4009999999999996E-2</v>
      </c>
      <c r="C38" s="104">
        <v>2.828E-2</v>
      </c>
      <c r="D38" s="104">
        <v>5.8459999999999998E-2</v>
      </c>
      <c r="E38" s="104">
        <v>6.1559999999999997E-2</v>
      </c>
      <c r="F38" s="95">
        <v>6.9429999999999992E-2</v>
      </c>
      <c r="G38" s="104">
        <v>0.27172999999999997</v>
      </c>
      <c r="H38" s="104">
        <v>0.18744</v>
      </c>
    </row>
    <row r="39" spans="1:8" s="59" customFormat="1" ht="15" customHeight="1">
      <c r="A39" s="103">
        <v>2054</v>
      </c>
      <c r="B39" s="104">
        <v>5.4189999999999995E-2</v>
      </c>
      <c r="C39" s="104">
        <v>2.835E-2</v>
      </c>
      <c r="D39" s="104">
        <v>5.867E-2</v>
      </c>
      <c r="E39" s="104">
        <v>6.2979999999999994E-2</v>
      </c>
      <c r="F39" s="104">
        <v>6.923E-2</v>
      </c>
      <c r="G39" s="104">
        <v>0.27339999999999998</v>
      </c>
      <c r="H39" s="104">
        <v>0.188</v>
      </c>
    </row>
    <row r="40" spans="1:8" ht="15" customHeight="1">
      <c r="A40" s="35"/>
      <c r="B40" s="34"/>
      <c r="C40" s="34"/>
      <c r="D40" s="34"/>
      <c r="E40" s="34"/>
      <c r="F40" s="34"/>
      <c r="G40" s="34"/>
      <c r="H40" s="34"/>
    </row>
    <row r="42" spans="1:8" ht="15" customHeight="1">
      <c r="A42" s="37" t="s">
        <v>1</v>
      </c>
    </row>
    <row r="43" spans="1:8" s="59" customFormat="1" ht="15" customHeight="1">
      <c r="A43" s="94"/>
      <c r="B43" s="95"/>
      <c r="C43" s="95"/>
      <c r="D43" s="95"/>
      <c r="E43" s="95"/>
      <c r="F43" s="95"/>
      <c r="H43" s="96"/>
    </row>
    <row r="44" spans="1:8" s="59" customFormat="1" ht="15" customHeight="1">
      <c r="A44" s="94"/>
      <c r="B44" s="95"/>
      <c r="C44" s="95"/>
      <c r="D44" s="95"/>
      <c r="E44" s="95"/>
      <c r="F44" s="95"/>
      <c r="H44" s="96"/>
    </row>
    <row r="45" spans="1:8" s="59" customFormat="1" ht="15" customHeight="1">
      <c r="A45" s="94"/>
      <c r="B45" s="95"/>
      <c r="C45" s="95"/>
      <c r="D45" s="95"/>
      <c r="E45" s="95"/>
      <c r="F45" s="95"/>
      <c r="H45" s="96"/>
    </row>
    <row r="46" spans="1:8" s="59" customFormat="1" ht="15" customHeight="1">
      <c r="A46" s="94"/>
      <c r="B46" s="95"/>
      <c r="C46" s="95"/>
      <c r="D46" s="95"/>
      <c r="E46" s="95"/>
      <c r="F46" s="95"/>
      <c r="H46" s="96"/>
    </row>
    <row r="47" spans="1:8" s="59" customFormat="1" ht="15" customHeight="1">
      <c r="A47" s="94"/>
      <c r="B47" s="95"/>
      <c r="C47" s="95"/>
      <c r="D47" s="95"/>
      <c r="E47" s="95"/>
      <c r="F47" s="95"/>
      <c r="H47" s="96"/>
    </row>
    <row r="48" spans="1:8" s="59" customFormat="1" ht="15" customHeight="1">
      <c r="A48" s="94"/>
      <c r="B48" s="95"/>
      <c r="C48" s="95"/>
      <c r="D48" s="95"/>
      <c r="E48" s="95"/>
      <c r="F48" s="95"/>
      <c r="H48" s="96"/>
    </row>
    <row r="49" spans="1:8" s="59" customFormat="1" ht="15" customHeight="1">
      <c r="A49" s="94"/>
      <c r="B49" s="95"/>
      <c r="C49" s="95"/>
      <c r="D49" s="95"/>
      <c r="E49" s="95"/>
      <c r="F49" s="95"/>
      <c r="H49" s="96"/>
    </row>
    <row r="50" spans="1:8" s="59" customFormat="1" ht="15" customHeight="1">
      <c r="A50" s="94"/>
      <c r="B50" s="95"/>
      <c r="C50" s="95"/>
      <c r="D50" s="95"/>
      <c r="E50" s="95"/>
      <c r="F50" s="95"/>
      <c r="H50" s="96"/>
    </row>
    <row r="51" spans="1:8" s="59" customFormat="1" ht="15" customHeight="1">
      <c r="A51" s="94"/>
      <c r="B51" s="95"/>
      <c r="C51" s="95"/>
      <c r="D51" s="95"/>
      <c r="E51" s="95"/>
      <c r="F51" s="95"/>
      <c r="H51" s="96"/>
    </row>
    <row r="52" spans="1:8" s="59" customFormat="1" ht="15" customHeight="1">
      <c r="A52" s="94"/>
      <c r="B52" s="95"/>
      <c r="C52" s="95"/>
      <c r="D52" s="95"/>
      <c r="E52" s="95"/>
      <c r="F52" s="95"/>
      <c r="H52" s="96"/>
    </row>
    <row r="53" spans="1:8" s="59" customFormat="1" ht="15" customHeight="1">
      <c r="A53" s="94"/>
      <c r="B53" s="95"/>
      <c r="C53" s="95"/>
      <c r="D53" s="95"/>
      <c r="E53" s="95"/>
      <c r="F53" s="95"/>
      <c r="H53" s="96"/>
    </row>
    <row r="54" spans="1:8" s="59" customFormat="1" ht="15" customHeight="1">
      <c r="A54" s="94"/>
      <c r="B54" s="95"/>
      <c r="C54" s="95"/>
      <c r="D54" s="95"/>
      <c r="E54" s="95"/>
      <c r="F54" s="95"/>
      <c r="H54" s="96"/>
    </row>
    <row r="55" spans="1:8" s="59" customFormat="1" ht="15" customHeight="1">
      <c r="A55" s="94"/>
      <c r="B55" s="95"/>
      <c r="C55" s="95"/>
      <c r="D55" s="95"/>
      <c r="E55" s="95"/>
      <c r="F55" s="95"/>
      <c r="H55" s="96"/>
    </row>
    <row r="56" spans="1:8" s="59" customFormat="1" ht="15" customHeight="1">
      <c r="A56" s="94"/>
      <c r="B56" s="95"/>
      <c r="C56" s="95"/>
      <c r="D56" s="95"/>
      <c r="E56" s="95"/>
      <c r="F56" s="95"/>
      <c r="H56" s="96"/>
    </row>
    <row r="57" spans="1:8" s="59" customFormat="1" ht="15" customHeight="1">
      <c r="A57" s="94"/>
      <c r="B57" s="95"/>
      <c r="C57" s="95"/>
      <c r="D57" s="95"/>
      <c r="E57" s="95"/>
      <c r="F57" s="95"/>
      <c r="H57" s="96"/>
    </row>
    <row r="58" spans="1:8" s="59" customFormat="1" ht="15" customHeight="1">
      <c r="A58" s="94"/>
      <c r="B58" s="95"/>
      <c r="C58" s="95"/>
      <c r="D58" s="95"/>
      <c r="E58" s="95"/>
      <c r="F58" s="95"/>
      <c r="H58" s="96"/>
    </row>
    <row r="59" spans="1:8" s="59" customFormat="1" ht="15" customHeight="1">
      <c r="A59" s="94"/>
      <c r="B59" s="95"/>
      <c r="C59" s="95"/>
      <c r="D59" s="95"/>
      <c r="E59" s="95"/>
      <c r="F59" s="95"/>
      <c r="H59" s="96"/>
    </row>
    <row r="60" spans="1:8" s="59" customFormat="1" ht="15" customHeight="1">
      <c r="A60" s="94"/>
      <c r="B60" s="95"/>
      <c r="C60" s="95"/>
      <c r="D60" s="95"/>
      <c r="E60" s="95"/>
      <c r="F60" s="95"/>
      <c r="H60" s="96"/>
    </row>
    <row r="61" spans="1:8" s="59" customFormat="1" ht="15" customHeight="1">
      <c r="A61" s="94"/>
      <c r="B61" s="95"/>
      <c r="C61" s="95"/>
      <c r="D61" s="95"/>
      <c r="E61" s="95"/>
      <c r="F61" s="95"/>
      <c r="H61" s="96"/>
    </row>
    <row r="62" spans="1:8" s="59" customFormat="1" ht="15" customHeight="1">
      <c r="A62" s="94"/>
      <c r="B62" s="95"/>
      <c r="C62" s="95"/>
      <c r="D62" s="95"/>
      <c r="E62" s="95"/>
      <c r="F62" s="95"/>
      <c r="H62" s="96"/>
    </row>
    <row r="63" spans="1:8" s="59" customFormat="1" ht="15" customHeight="1">
      <c r="A63" s="94"/>
      <c r="B63" s="95"/>
      <c r="C63" s="95"/>
      <c r="D63" s="95"/>
      <c r="E63" s="95"/>
      <c r="F63" s="95"/>
      <c r="H63" s="96"/>
    </row>
    <row r="64" spans="1:8" s="59" customFormat="1" ht="15" customHeight="1">
      <c r="A64" s="94"/>
      <c r="B64" s="95"/>
      <c r="C64" s="95"/>
      <c r="D64" s="95"/>
      <c r="E64" s="95"/>
      <c r="F64" s="95"/>
      <c r="H64" s="96"/>
    </row>
    <row r="65" spans="1:8" s="59" customFormat="1" ht="15" customHeight="1">
      <c r="A65" s="94"/>
      <c r="B65" s="95"/>
      <c r="C65" s="95"/>
      <c r="D65" s="95"/>
      <c r="E65" s="95"/>
      <c r="F65" s="95"/>
      <c r="H65" s="96"/>
    </row>
    <row r="66" spans="1:8" s="59" customFormat="1" ht="15" customHeight="1">
      <c r="A66" s="97"/>
      <c r="B66" s="98"/>
      <c r="C66" s="98"/>
      <c r="D66" s="98"/>
      <c r="E66" s="98"/>
      <c r="F66" s="98"/>
      <c r="G66" s="100"/>
      <c r="H66" s="99"/>
    </row>
    <row r="67" spans="1:8" s="59" customFormat="1" ht="15" customHeight="1">
      <c r="A67" s="94"/>
      <c r="B67" s="95"/>
      <c r="C67" s="95"/>
      <c r="D67" s="95"/>
      <c r="E67" s="95"/>
      <c r="F67" s="95"/>
      <c r="H67" s="96"/>
    </row>
    <row r="68" spans="1:8" s="59" customFormat="1" ht="15" customHeight="1">
      <c r="A68" s="94"/>
      <c r="B68" s="95"/>
      <c r="C68" s="95"/>
      <c r="D68" s="95"/>
      <c r="E68" s="95"/>
      <c r="F68" s="95"/>
      <c r="H68" s="96"/>
    </row>
    <row r="69" spans="1:8" s="59" customFormat="1" ht="15" customHeight="1">
      <c r="A69" s="94"/>
      <c r="B69" s="95"/>
      <c r="C69" s="95"/>
      <c r="D69" s="95"/>
      <c r="E69" s="95"/>
      <c r="F69" s="95"/>
      <c r="H69" s="96"/>
    </row>
    <row r="70" spans="1:8" s="59" customFormat="1" ht="15" customHeight="1">
      <c r="A70" s="94"/>
      <c r="B70" s="95"/>
      <c r="C70" s="95"/>
      <c r="D70" s="95"/>
      <c r="E70" s="95"/>
      <c r="F70" s="95"/>
      <c r="H70" s="96"/>
    </row>
    <row r="71" spans="1:8" s="59" customFormat="1" ht="15" customHeight="1">
      <c r="A71" s="94"/>
      <c r="B71" s="95"/>
      <c r="C71" s="95"/>
      <c r="D71" s="95"/>
      <c r="E71" s="95"/>
      <c r="F71" s="95"/>
      <c r="H71" s="96"/>
    </row>
    <row r="72" spans="1:8" s="59" customFormat="1" ht="15" customHeight="1">
      <c r="A72" s="94"/>
      <c r="B72" s="95"/>
      <c r="C72" s="95"/>
      <c r="D72" s="95"/>
      <c r="E72" s="95"/>
      <c r="F72" s="95"/>
      <c r="H72" s="96"/>
    </row>
    <row r="73" spans="1:8" s="59" customFormat="1" ht="15" customHeight="1">
      <c r="A73" s="94"/>
      <c r="B73" s="95"/>
      <c r="C73" s="95"/>
      <c r="D73" s="95"/>
      <c r="E73" s="95"/>
      <c r="F73" s="95"/>
      <c r="H73" s="96"/>
    </row>
    <row r="74" spans="1:8" s="59" customFormat="1" ht="15" customHeight="1">
      <c r="A74" s="94"/>
      <c r="B74" s="95"/>
      <c r="C74" s="95"/>
      <c r="D74" s="95"/>
      <c r="E74" s="95"/>
      <c r="F74" s="95"/>
      <c r="H74" s="96"/>
    </row>
    <row r="75" spans="1:8" s="59" customFormat="1" ht="15" customHeight="1">
      <c r="A75" s="94"/>
      <c r="B75" s="95"/>
      <c r="C75" s="95"/>
      <c r="D75" s="95"/>
      <c r="E75" s="95"/>
      <c r="F75" s="95"/>
      <c r="H75" s="96"/>
    </row>
    <row r="76" spans="1:8" s="59" customFormat="1" ht="15" customHeight="1">
      <c r="A76" s="94"/>
      <c r="B76" s="95"/>
      <c r="C76" s="95"/>
      <c r="D76" s="95"/>
      <c r="E76" s="95"/>
      <c r="F76" s="95"/>
      <c r="H76" s="96"/>
    </row>
    <row r="77" spans="1:8" s="59" customFormat="1" ht="15" customHeight="1">
      <c r="A77" s="94"/>
      <c r="B77" s="95"/>
      <c r="C77" s="95"/>
      <c r="D77" s="95"/>
      <c r="E77" s="95"/>
      <c r="F77" s="95"/>
      <c r="H77" s="96"/>
    </row>
    <row r="78" spans="1:8" s="59" customFormat="1" ht="15" customHeight="1">
      <c r="A78" s="94"/>
      <c r="B78" s="95"/>
      <c r="C78" s="95"/>
      <c r="D78" s="95"/>
      <c r="E78" s="95"/>
      <c r="F78" s="95"/>
      <c r="H78" s="96"/>
    </row>
    <row r="79" spans="1:8" s="59" customFormat="1" ht="15" customHeight="1">
      <c r="A79" s="94"/>
      <c r="B79" s="95"/>
      <c r="C79" s="95"/>
      <c r="D79" s="95"/>
      <c r="E79" s="95"/>
      <c r="F79" s="95"/>
      <c r="H79" s="96"/>
    </row>
    <row r="80" spans="1:8" s="59" customFormat="1" ht="15" customHeight="1">
      <c r="A80" s="94"/>
      <c r="B80" s="95"/>
      <c r="C80" s="95"/>
      <c r="D80" s="95"/>
      <c r="E80" s="95"/>
      <c r="F80" s="95"/>
      <c r="H80" s="96"/>
    </row>
    <row r="81" spans="1:15" s="59" customFormat="1" ht="15" customHeight="1">
      <c r="A81" s="94"/>
      <c r="B81" s="95"/>
      <c r="C81" s="95"/>
      <c r="D81" s="95"/>
      <c r="E81" s="95"/>
      <c r="F81" s="95"/>
      <c r="H81" s="96"/>
    </row>
    <row r="82" spans="1:15" s="59" customFormat="1" ht="15" customHeight="1">
      <c r="A82" s="94"/>
      <c r="B82" s="95"/>
      <c r="C82" s="95"/>
      <c r="D82" s="95"/>
      <c r="E82" s="95"/>
      <c r="F82" s="95"/>
      <c r="H82" s="96"/>
    </row>
    <row r="83" spans="1:15" s="59" customFormat="1" ht="15" customHeight="1">
      <c r="A83" s="94"/>
      <c r="B83" s="95"/>
      <c r="C83" s="95"/>
      <c r="D83" s="95"/>
      <c r="E83" s="95"/>
      <c r="F83" s="95"/>
      <c r="H83" s="96"/>
    </row>
    <row r="84" spans="1:15" s="59" customFormat="1" ht="15" customHeight="1">
      <c r="A84" s="94"/>
      <c r="B84" s="95"/>
      <c r="C84" s="95"/>
      <c r="D84" s="95"/>
      <c r="E84" s="95"/>
      <c r="F84" s="95"/>
      <c r="H84" s="96"/>
    </row>
    <row r="85" spans="1:15" s="59" customFormat="1" ht="15" customHeight="1">
      <c r="A85" s="94"/>
      <c r="B85" s="95"/>
      <c r="C85" s="95"/>
      <c r="D85" s="95"/>
      <c r="E85" s="95"/>
      <c r="F85" s="95"/>
      <c r="H85" s="96"/>
    </row>
    <row r="86" spans="1:15" s="59" customFormat="1" ht="15" customHeight="1">
      <c r="A86" s="94"/>
      <c r="B86" s="95"/>
      <c r="C86" s="95"/>
      <c r="D86" s="95"/>
      <c r="E86" s="95"/>
      <c r="F86" s="95"/>
      <c r="H86" s="96"/>
    </row>
    <row r="87" spans="1:15" s="59" customFormat="1" ht="15" customHeight="1">
      <c r="A87" s="94"/>
      <c r="B87" s="95"/>
      <c r="C87" s="95"/>
      <c r="D87" s="95"/>
      <c r="E87" s="95"/>
      <c r="F87" s="95"/>
      <c r="H87" s="96"/>
    </row>
    <row r="88" spans="1:15" s="59" customFormat="1" ht="15" customHeight="1">
      <c r="A88" s="94"/>
      <c r="B88" s="95"/>
      <c r="C88" s="95"/>
      <c r="D88" s="95"/>
      <c r="E88" s="95"/>
      <c r="F88" s="95"/>
      <c r="H88" s="96"/>
    </row>
    <row r="89" spans="1:15" s="59" customFormat="1" ht="15" customHeight="1">
      <c r="A89" s="94"/>
      <c r="B89" s="95"/>
      <c r="C89" s="95"/>
      <c r="D89" s="95"/>
      <c r="E89" s="95"/>
      <c r="F89" s="95"/>
      <c r="H89" s="96"/>
    </row>
    <row r="90" spans="1:15" ht="15" customHeight="1">
      <c r="A90" s="19"/>
      <c r="B90" s="20"/>
      <c r="C90" s="20"/>
      <c r="D90" s="20"/>
      <c r="E90" s="101"/>
      <c r="F90" s="101"/>
      <c r="G90" s="18"/>
      <c r="H90" s="101"/>
      <c r="I90" s="18"/>
      <c r="J90" s="18"/>
      <c r="K90" s="18"/>
      <c r="L90" s="18"/>
      <c r="M90" s="18"/>
      <c r="N90" s="18"/>
      <c r="O90" s="18"/>
    </row>
    <row r="91" spans="1:15" ht="15" customHeight="1">
      <c r="B91" s="16"/>
      <c r="C91" s="16"/>
      <c r="D91" s="22"/>
      <c r="E91" s="16"/>
      <c r="F91" s="16"/>
      <c r="G91" s="16"/>
      <c r="H91" s="16"/>
      <c r="I91" s="16"/>
      <c r="J91" s="16"/>
    </row>
    <row r="92" spans="1:15" s="21" customFormat="1" ht="15" customHeight="1">
      <c r="A92" s="37" t="s">
        <v>1</v>
      </c>
      <c r="B92" s="16"/>
      <c r="C92" s="16"/>
      <c r="D92" s="22"/>
      <c r="E92" s="16"/>
      <c r="F92" s="16"/>
      <c r="G92" s="16"/>
      <c r="H92" s="16"/>
      <c r="I92" s="16"/>
      <c r="J92" s="16"/>
    </row>
    <row r="93" spans="1:15" s="59" customFormat="1" ht="15" customHeight="1">
      <c r="A93" s="57"/>
    </row>
    <row r="94" spans="1:15" s="59" customFormat="1" ht="15" customHeight="1">
      <c r="A94" s="57"/>
    </row>
    <row r="95" spans="1:15" s="59" customFormat="1" ht="15" customHeight="1">
      <c r="A95" s="57"/>
    </row>
    <row r="96" spans="1:15" s="59" customFormat="1" ht="15" customHeight="1">
      <c r="A96" s="57"/>
    </row>
    <row r="97" spans="1:1" s="59" customFormat="1" ht="15" customHeight="1">
      <c r="A97" s="57"/>
    </row>
    <row r="98" spans="1:1" s="59" customFormat="1" ht="15" customHeight="1">
      <c r="A98" s="57"/>
    </row>
    <row r="99" spans="1:1" s="59" customFormat="1" ht="15" customHeight="1">
      <c r="A99" s="57"/>
    </row>
    <row r="100" spans="1:1" s="59" customFormat="1" ht="15" customHeight="1">
      <c r="A100" s="57"/>
    </row>
    <row r="101" spans="1:1" s="59" customFormat="1" ht="15" customHeight="1">
      <c r="A101" s="57"/>
    </row>
    <row r="102" spans="1:1" s="59" customFormat="1" ht="15" customHeight="1">
      <c r="A102" s="57"/>
    </row>
    <row r="103" spans="1:1" s="59" customFormat="1" ht="15" customHeight="1">
      <c r="A103" s="57"/>
    </row>
    <row r="104" spans="1:1" s="59" customFormat="1" ht="15" customHeight="1">
      <c r="A104" s="57"/>
    </row>
    <row r="105" spans="1:1" s="59" customFormat="1" ht="15" customHeight="1">
      <c r="A105" s="57"/>
    </row>
    <row r="106" spans="1:1" s="59" customFormat="1" ht="15" customHeight="1">
      <c r="A106" s="57"/>
    </row>
    <row r="107" spans="1:1" s="59" customFormat="1" ht="15" customHeight="1">
      <c r="A107" s="57"/>
    </row>
    <row r="108" spans="1:1" s="59" customFormat="1" ht="15" customHeight="1">
      <c r="A108" s="57"/>
    </row>
    <row r="109" spans="1:1" s="59" customFormat="1" ht="15" customHeight="1">
      <c r="A109" s="57"/>
    </row>
    <row r="110" spans="1:1" s="59" customFormat="1" ht="15" customHeight="1">
      <c r="A110" s="57"/>
    </row>
    <row r="111" spans="1:1" s="59" customFormat="1" ht="15" customHeight="1">
      <c r="A111" s="57"/>
    </row>
    <row r="112" spans="1:1" s="59" customFormat="1" ht="15" customHeight="1">
      <c r="A112" s="57"/>
    </row>
    <row r="113" spans="1:1" s="59" customFormat="1" ht="15" customHeight="1">
      <c r="A113" s="57"/>
    </row>
    <row r="114" spans="1:1" s="59" customFormat="1" ht="15" customHeight="1">
      <c r="A114" s="57"/>
    </row>
    <row r="115" spans="1:1" s="59" customFormat="1" ht="15" customHeight="1">
      <c r="A115" s="57"/>
    </row>
    <row r="116" spans="1:1" s="59" customFormat="1" ht="15" customHeight="1">
      <c r="A116" s="57"/>
    </row>
    <row r="117" spans="1:1" s="59" customFormat="1" ht="15" customHeight="1">
      <c r="A117" s="57"/>
    </row>
    <row r="118" spans="1:1" s="59" customFormat="1" ht="15" customHeight="1">
      <c r="A118" s="57"/>
    </row>
    <row r="119" spans="1:1" s="59" customFormat="1" ht="15" customHeight="1">
      <c r="A119" s="57"/>
    </row>
    <row r="120" spans="1:1" s="59" customFormat="1" ht="15" customHeight="1">
      <c r="A120" s="57"/>
    </row>
    <row r="121" spans="1:1" s="59" customFormat="1" ht="15" customHeight="1">
      <c r="A121" s="57"/>
    </row>
    <row r="122" spans="1:1" s="59" customFormat="1" ht="15" customHeight="1">
      <c r="A122" s="57"/>
    </row>
    <row r="123" spans="1:1" s="59" customFormat="1" ht="15" customHeight="1">
      <c r="A123" s="57"/>
    </row>
    <row r="124" spans="1:1" s="59" customFormat="1" ht="15" customHeight="1">
      <c r="A124" s="57"/>
    </row>
    <row r="125" spans="1:1" s="59" customFormat="1" ht="15" customHeight="1">
      <c r="A125" s="57"/>
    </row>
    <row r="126" spans="1:1" s="59" customFormat="1" ht="15" customHeight="1">
      <c r="A126" s="57"/>
    </row>
    <row r="127" spans="1:1" s="59" customFormat="1" ht="15" customHeight="1">
      <c r="A127" s="57"/>
    </row>
    <row r="128" spans="1:1" s="59" customFormat="1" ht="15" customHeight="1">
      <c r="A128" s="57"/>
    </row>
    <row r="129" spans="1:1" s="59" customFormat="1" ht="15" customHeight="1">
      <c r="A129" s="57"/>
    </row>
    <row r="130" spans="1:1" s="59" customFormat="1" ht="15" customHeight="1">
      <c r="A130" s="57"/>
    </row>
    <row r="131" spans="1:1" s="59" customFormat="1" ht="15" customHeight="1">
      <c r="A131" s="57"/>
    </row>
    <row r="132" spans="1:1" s="59" customFormat="1" ht="15" customHeight="1">
      <c r="A132" s="57"/>
    </row>
  </sheetData>
  <mergeCells count="1">
    <mergeCell ref="A5:H5"/>
  </mergeCells>
  <hyperlinks>
    <hyperlink ref="A92" location="Contents!A1" display="Back to Table of Contents" xr:uid="{DC0648AB-0453-4893-B83E-3FDF10CBFD0E}"/>
    <hyperlink ref="A42" location="Contents!A1" display="Back to Table of Contents" xr:uid="{8160E9F9-4687-4923-83A4-06361AE72855}"/>
    <hyperlink ref="A2" r:id="rId1" xr:uid="{F36E92A5-ACC8-E444-ABF7-6D794FCEC072}"/>
  </hyperlinks>
  <pageMargins left="0.75" right="0.75" top="0.75" bottom="0.75" header="0.3" footer="0.3"/>
  <pageSetup orientation="portrait" r:id="rId2"/>
  <headerFooter alignWithMargins="0"/>
  <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?mso-contentType ?>
<spe:Receivers xmlns:spe="http://schemas.microsoft.com/sharepoint/events">
  <Receiver xmlns=""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 xmlns=""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 xmlns=""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 xmlns=""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C8CE4359022A04DBEBBED4782D57EAC" ma:contentTypeVersion="21" ma:contentTypeDescription="Create a new document." ma:contentTypeScope="" ma:versionID="7e28a3f78a0e86f1ee1c7e90dd84e42b">
  <xsd:schema xmlns:xsd="http://www.w3.org/2001/XMLSchema" xmlns:xs="http://www.w3.org/2001/XMLSchema" xmlns:p="http://schemas.microsoft.com/office/2006/metadata/properties" xmlns:ns2="76cf5f1b-7b29-42e3-a6af-ab0bb9e3e73a" xmlns:ns3="8034ba77-b2e1-445a-be63-5ca125f2d4b1" targetNamespace="http://schemas.microsoft.com/office/2006/metadata/properties" ma:root="true" ma:fieldsID="97cb68c16bf4b94e13e730e3501f4dfd" ns2:_="" ns3:_="">
    <xsd:import namespace="76cf5f1b-7b29-42e3-a6af-ab0bb9e3e73a"/>
    <xsd:import namespace="8034ba77-b2e1-445a-be63-5ca125f2d4b1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3:MediaServiceMetadata" minOccurs="0"/>
                <xsd:element ref="ns3:MediaServiceFastMetadata" minOccurs="0"/>
                <xsd:element ref="ns2:SharedWithUsers" minOccurs="0"/>
                <xsd:element ref="ns2:SharedWithDetails" minOccurs="0"/>
                <xsd:element ref="ns2:Retention" minOccurs="0"/>
                <xsd:element ref="ns3:MediaServiceObjectDetectorVersions" minOccurs="0"/>
                <xsd:element ref="ns3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6cf5f1b-7b29-42e3-a6af-ab0bb9e3e73a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9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SharedWithUsers" ma:index="13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Retention" ma:index="15" nillable="true" ma:displayName="Retention" ma:default="" ma:format="Dropdown" ma:internalName="Retention">
      <xsd:simpleType>
        <xsd:restriction base="dms:Choice">
          <xsd:enumeration value="Archive"/>
          <xsd:enumeration value="Migrate"/>
          <xsd:enumeration value="End of Life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034ba77-b2e1-445a-be63-5ca125f2d4b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6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17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Retention xmlns="76cf5f1b-7b29-42e3-a6af-ab0bb9e3e73a" xsi:nil="true"/>
    <_dlc_DocId xmlns="76cf5f1b-7b29-42e3-a6af-ab0bb9e3e73a">45RU2JKQZF2C-1256638046-133</_dlc_DocId>
    <_dlc_DocIdUrl xmlns="76cf5f1b-7b29-42e3-a6af-ab0bb9e3e73a">
      <Url>https://cbogov.sharepoint.com/sites/cbolife/teams/production/_layouts/15/DocIdRedir.aspx?ID=45RU2JKQZF2C-1256638046-133</Url>
      <Description>45RU2JKQZF2C-1256638046-133</Description>
    </_dlc_DocIdUrl>
  </documentManagement>
</p:properties>
</file>

<file path=customXml/itemProps1.xml><?xml version="1.0" encoding="utf-8"?>
<ds:datastoreItem xmlns:ds="http://schemas.openxmlformats.org/officeDocument/2006/customXml" ds:itemID="{E9EE9282-61B0-444B-90CF-FE737B069EA7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9B4C0A41-261D-45AB-8342-92A43FA841A0}">
  <ds:schemaRefs>
    <ds:schemaRef ds:uri="http://schemas.microsoft.com/sharepoint/events"/>
    <ds:schemaRef ds:uri=""/>
  </ds:schemaRefs>
</ds:datastoreItem>
</file>

<file path=customXml/itemProps3.xml><?xml version="1.0" encoding="utf-8"?>
<ds:datastoreItem xmlns:ds="http://schemas.openxmlformats.org/officeDocument/2006/customXml" ds:itemID="{10639099-91A5-484F-BF13-0F8B7E9B4C9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6cf5f1b-7b29-42e3-a6af-ab0bb9e3e73a"/>
    <ds:schemaRef ds:uri="8034ba77-b2e1-445a-be63-5ca125f2d4b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4.xml><?xml version="1.0" encoding="utf-8"?>
<ds:datastoreItem xmlns:ds="http://schemas.openxmlformats.org/officeDocument/2006/customXml" ds:itemID="{FB200DF1-157F-4745-A4C0-9F2A73E0EB98}">
  <ds:schemaRefs>
    <ds:schemaRef ds:uri="http://schemas.microsoft.com/office/2006/metadata/properties"/>
    <ds:schemaRef ds:uri="http://schemas.microsoft.com/office/infopath/2007/PartnerControls"/>
    <ds:schemaRef ds:uri="76cf5f1b-7b29-42e3-a6af-ab0bb9e3e73a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Contents</vt:lpstr>
      <vt:lpstr>Figure 1-1</vt:lpstr>
      <vt:lpstr>Figure 1-2</vt:lpstr>
      <vt:lpstr>Figure 1-3</vt:lpstr>
      <vt:lpstr>Figure 1-4</vt:lpstr>
      <vt:lpstr>Figure 1-5</vt:lpstr>
      <vt:lpstr>Figure 1-6</vt:lpstr>
      <vt:lpstr>Figure 1-7</vt:lpstr>
      <vt:lpstr>Figure 1-8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Grace Berry</dc:creator>
  <cp:keywords/>
  <dc:description/>
  <cp:lastModifiedBy>Tina K. Jennings</cp:lastModifiedBy>
  <cp:revision/>
  <dcterms:created xsi:type="dcterms:W3CDTF">2023-11-15T21:07:11Z</dcterms:created>
  <dcterms:modified xsi:type="dcterms:W3CDTF">2025-03-07T19:29:03Z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0x0101003C8CE4359022A04DBEBBED4782D57EAC</vt:lpwstr>
  </property>
  <property fmtid="{D5CDD505-2E9C-101B-9397-08002B2CF9AE}" pid="3" name="_dlc_DocIdItemGuid">
    <vt:lpwstr>5de96dfb-46bc-4194-b6cd-777976fbe0fc</vt:lpwstr>
  </property>
</Properties>
</file>