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ennings/Desktop/To work on locally/_March reports/Mar25 Report to Congress/Ch4_Mar25_Physician/_Excel file to publish with figure data/"/>
    </mc:Choice>
  </mc:AlternateContent>
  <xr:revisionPtr revIDLastSave="0" documentId="13_ncr:1_{3D8B7042-28B2-6942-BB51-81FEB8FAAADE}" xr6:coauthVersionLast="47" xr6:coauthVersionMax="47" xr10:uidLastSave="{00000000-0000-0000-0000-000000000000}"/>
  <bookViews>
    <workbookView xWindow="0" yWindow="500" windowWidth="32660" windowHeight="21900" xr2:uid="{2D3770CB-DF82-4DD7-85EF-9504A6BA157D}"/>
  </bookViews>
  <sheets>
    <sheet name="Contents" sheetId="21" r:id="rId1"/>
    <sheet name="Figure 4-5" sheetId="32" r:id="rId2"/>
    <sheet name="Figure 4-6" sheetId="34" r:id="rId3"/>
    <sheet name="Figure 4-9" sheetId="3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1" l="1"/>
  <c r="A8" i="21"/>
  <c r="A7" i="21"/>
</calcChain>
</file>

<file path=xl/sharedStrings.xml><?xml version="1.0" encoding="utf-8"?>
<sst xmlns="http://schemas.openxmlformats.org/spreadsheetml/2006/main" count="74" uniqueCount="65">
  <si>
    <t>Contents</t>
  </si>
  <si>
    <t>Back to Table of Contents</t>
  </si>
  <si>
    <t>Total</t>
  </si>
  <si>
    <t>G2211</t>
  </si>
  <si>
    <t>Payment rate for a sample E&amp;M visit 
(CPT code 99213)</t>
  </si>
  <si>
    <t>Conversion factor 
(used to calculate payment rates)</t>
  </si>
  <si>
    <t>Applicants</t>
  </si>
  <si>
    <t>First-year enrollment</t>
  </si>
  <si>
    <t>Cumulative change (in percent)</t>
  </si>
  <si>
    <t>MEI</t>
  </si>
  <si>
    <t>Updates</t>
  </si>
  <si>
    <r>
      <rPr>
        <b/>
        <sz val="11"/>
        <color rgb="FFCA512C"/>
        <rFont val="Avenir Next LT Pro"/>
        <family val="2"/>
      </rPr>
      <t xml:space="preserve">Figure 4-9.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  <family val="2"/>
      </rPr>
      <t>Physician fee schedule spending per FFS beneficiary grew substantially faster than the MEI or fee schedule payment updates, 2000–2023</t>
    </r>
  </si>
  <si>
    <t>Number</t>
  </si>
  <si>
    <r>
      <rPr>
        <b/>
        <sz val="11"/>
        <color rgb="FFCA512C"/>
        <rFont val="Avenir Next LT Pro"/>
        <family val="2"/>
      </rPr>
      <t xml:space="preserve">Figure 4-6.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  <family val="2"/>
      </rPr>
      <t>An increase to payment rates for office/outpatient E&amp;M visits and a new add-on payment for certain office visits required offsetting decreases to the physician fee schedule's conversion factor</t>
    </r>
  </si>
  <si>
    <r>
      <t xml:space="preserve">This file presents the data, not otherwise shown or labeled in the chapter, underlying the figures in Chapter 4 of MedPAC's March 2025 </t>
    </r>
    <r>
      <rPr>
        <i/>
        <sz val="11"/>
        <color theme="0"/>
        <rFont val="Avenir Next LT Pro"/>
        <family val="2"/>
      </rPr>
      <t>Report to the Congress: Medicare Payment Policy</t>
    </r>
  </si>
  <si>
    <t>https://www.medpac.gov/wp-content/uploads/2025/03/Mar25_Ch4_MedPAC_Report_To_Congress_SEC.pdf</t>
  </si>
  <si>
    <t>Doctor of medicine</t>
  </si>
  <si>
    <t>Doctor of osteopathic medicine</t>
  </si>
  <si>
    <t>Spending per FFS beneficiary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</si>
  <si>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</si>
  <si>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</si>
  <si>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</si>
  <si>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</si>
  <si>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</si>
  <si>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</si>
  <si>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</si>
  <si>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</si>
  <si>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</si>
  <si>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</si>
  <si>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</si>
  <si>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</si>
  <si>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</si>
  <si>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</si>
  <si>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</si>
  <si>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</si>
  <si>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</si>
  <si>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</si>
  <si>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</si>
  <si>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</si>
  <si>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</si>
  <si>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</si>
  <si>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</si>
  <si>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</si>
  <si>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</si>
  <si>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</si>
  <si>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</si>
  <si>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</si>
  <si>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</si>
  <si>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</si>
  <si>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</si>
  <si>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</si>
  <si>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</si>
  <si>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</si>
  <si>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</si>
  <si>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</si>
  <si>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</si>
  <si>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</si>
  <si>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</si>
  <si>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</si>
  <si>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</si>
  <si>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</si>
  <si>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</si>
  <si>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</si>
  <si>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r>
      <rPr>
        <b/>
        <sz val="11"/>
        <color rgb="FFCA512C"/>
        <rFont val="Avenir Next LT Pro"/>
        <family val="2"/>
      </rPr>
      <t xml:space="preserve">Figure 4-5. </t>
    </r>
    <r>
      <rPr>
        <b/>
        <sz val="11"/>
        <color rgb="FF2D5088"/>
        <rFont val="Avenir Next LT Pro"/>
        <family val="2"/>
      </rPr>
      <t xml:space="preserve">
First-year enrollment and the number of medical school applicants have increased over the last two decades</t>
    </r>
  </si>
  <si>
    <t>First-year 
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</si>
</sst>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venir Next LT Pro"/>
      <family val="2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1"/>
      <name val="Avenir Next LT Pro"/>
      <family val="2"/>
    </font>
    <font>
      <sz val="11"/>
      <name val="Avenir Next LT Pro"/>
      <family val="2"/>
    </font>
    <font>
      <b/>
      <sz val="11"/>
      <color rgb="FF2D5088"/>
      <name val="Avenir Next LT Pro"/>
      <family val="2"/>
    </font>
    <font>
      <b/>
      <sz val="11"/>
      <color rgb="FFCA512C"/>
      <name val="Avenir Next LT Pro"/>
      <family val="2"/>
    </font>
    <font>
      <i/>
      <sz val="11"/>
      <name val="Avenir Next LT Pro"/>
      <family val="2"/>
    </font>
    <font>
      <sz val="11"/>
      <color theme="0"/>
      <name val="Avenir Next LT Pro"/>
      <family val="2"/>
    </font>
    <font>
      <i/>
      <sz val="11"/>
      <color theme="0"/>
      <name val="Avenir Next LT Pro"/>
      <family val="2"/>
    </font>
    <font>
      <u/>
      <sz val="11"/>
      <color theme="10"/>
      <name val="Calibri"/>
      <family val="2"/>
      <scheme val="minor"/>
    </font>
    <font>
      <sz val="11"/>
      <color rgb="FF2D5088"/>
      <name val="Avenir Next LT Pro"/>
      <family val="2"/>
    </font>
    <font>
      <b/>
      <sz val="11"/>
      <color theme="1"/>
      <name val="Calibri"/>
      <family val="2"/>
      <scheme val="minor"/>
    </font>
    <font>
      <b/>
      <sz val="11"/>
      <name val="Avenir Next LT Pro"/>
      <family val="2"/>
    </font>
    <font>
      <b/>
      <sz val="11"/>
      <color rgb="FF000000"/>
      <name val="Avenir Next LT Pro"/>
      <family val="2"/>
    </font>
    <font>
      <i/>
      <sz val="11"/>
      <name val="Avenir Next LT Pro"/>
      <family val="2"/>
    </font>
    <font>
      <sz val="11"/>
      <name val="Avenir Next LT Pro"/>
      <family val="2"/>
    </font>
    <font>
      <sz val="11"/>
      <color rgb="FF000000"/>
      <name val="Avenir Next LT Pro"/>
      <family val="2"/>
    </font>
    <font>
      <sz val="11"/>
      <color theme="1"/>
      <name val="Avenir Next LT Pro"/>
      <family val="2"/>
    </font>
    <font>
      <u/>
      <sz val="11"/>
      <color rgb="FF2D5088"/>
      <name val="Avenir Next LT Pro"/>
    </font>
    <font>
      <sz val="11"/>
      <color rgb="FF2D5088"/>
      <name val="Avenir Next LT Pro"/>
    </font>
  </fonts>
  <fills count="5">
    <fill>
      <patternFill patternType="none"/>
    </fill>
    <fill>
      <patternFill patternType="gray125"/>
    </fill>
    <fill>
      <patternFill patternType="solid">
        <fgColor rgb="FFDDE6F3"/>
        <bgColor indexed="64"/>
      </patternFill>
    </fill>
    <fill>
      <patternFill patternType="solid">
        <fgColor rgb="FF2D508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5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8" fillId="0" borderId="0" xfId="2" applyNumberFormat="1" applyFont="1" applyAlignment="1">
      <alignment wrapText="1"/>
    </xf>
    <xf numFmtId="1" fontId="8" fillId="0" borderId="0" xfId="2" applyNumberFormat="1" applyFont="1" applyAlignment="1">
      <alignment horizontal="center"/>
    </xf>
    <xf numFmtId="0" fontId="9" fillId="0" borderId="0" xfId="2" applyFont="1"/>
    <xf numFmtId="0" fontId="8" fillId="0" borderId="1" xfId="2" applyFont="1" applyBorder="1" applyAlignment="1">
      <alignment horizontal="center" wrapText="1"/>
    </xf>
    <xf numFmtId="0" fontId="8" fillId="0" borderId="3" xfId="2" applyFont="1" applyBorder="1"/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9" fillId="0" borderId="0" xfId="2" applyNumberFormat="1" applyFont="1"/>
    <xf numFmtId="0" fontId="9" fillId="0" borderId="0" xfId="2" applyFont="1" applyAlignment="1">
      <alignment horizontal="center"/>
    </xf>
    <xf numFmtId="164" fontId="9" fillId="0" borderId="0" xfId="2" applyNumberFormat="1" applyFont="1" applyAlignment="1">
      <alignment horizontal="right" wrapText="1"/>
    </xf>
    <xf numFmtId="0" fontId="6" fillId="0" borderId="1" xfId="0" applyFont="1" applyBorder="1" applyAlignment="1">
      <alignment horizontal="left"/>
    </xf>
    <xf numFmtId="164" fontId="9" fillId="0" borderId="3" xfId="2" applyNumberFormat="1" applyFont="1" applyBorder="1" applyAlignment="1">
      <alignment horizontal="right" wrapText="1"/>
    </xf>
    <xf numFmtId="0" fontId="9" fillId="0" borderId="0" xfId="3" applyFont="1"/>
    <xf numFmtId="0" fontId="9" fillId="0" borderId="0" xfId="2" applyFont="1" applyAlignment="1">
      <alignment horizontal="left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2" fillId="0" borderId="0" xfId="2" applyFont="1" applyAlignment="1">
      <alignment horizontal="left"/>
    </xf>
    <xf numFmtId="0" fontId="5" fillId="2" borderId="5" xfId="0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/>
    </xf>
    <xf numFmtId="1" fontId="16" fillId="0" borderId="0" xfId="1" applyNumberFormat="1" applyFont="1" applyAlignment="1"/>
    <xf numFmtId="0" fontId="16" fillId="0" borderId="0" xfId="1" applyNumberFormat="1" applyFont="1" applyAlignment="1">
      <alignment horizontal="left"/>
    </xf>
    <xf numFmtId="0" fontId="16" fillId="0" borderId="0" xfId="0" applyFont="1"/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6" fillId="2" borderId="3" xfId="0" applyFont="1" applyFill="1" applyBorder="1" applyAlignment="1">
      <alignment horizontal="center" wrapText="1"/>
    </xf>
    <xf numFmtId="164" fontId="9" fillId="2" borderId="0" xfId="2" applyNumberFormat="1" applyFont="1" applyFill="1" applyAlignment="1">
      <alignment horizontal="right" wrapText="1"/>
    </xf>
    <xf numFmtId="165" fontId="9" fillId="0" borderId="0" xfId="0" applyNumberFormat="1" applyFont="1" applyAlignment="1">
      <alignment horizontal="center" wrapText="1"/>
    </xf>
    <xf numFmtId="164" fontId="9" fillId="0" borderId="1" xfId="2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center"/>
    </xf>
    <xf numFmtId="0" fontId="20" fillId="0" borderId="1" xfId="2" applyFont="1" applyBorder="1" applyAlignment="1">
      <alignment horizontal="left"/>
    </xf>
    <xf numFmtId="0" fontId="18" fillId="0" borderId="1" xfId="2" applyFont="1" applyBorder="1" applyAlignment="1">
      <alignment horizontal="center" wrapText="1"/>
    </xf>
    <xf numFmtId="0" fontId="18" fillId="0" borderId="1" xfId="2" applyFont="1" applyBorder="1"/>
    <xf numFmtId="0" fontId="20" fillId="0" borderId="0" xfId="2" applyFont="1" applyAlignment="1">
      <alignment horizontal="left"/>
    </xf>
    <xf numFmtId="0" fontId="18" fillId="0" borderId="0" xfId="2" applyFont="1"/>
    <xf numFmtId="0" fontId="21" fillId="2" borderId="5" xfId="2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0" fontId="23" fillId="0" borderId="0" xfId="0" applyFont="1" applyAlignment="1">
      <alignment horizontal="left"/>
    </xf>
    <xf numFmtId="9" fontId="21" fillId="0" borderId="0" xfId="2" applyNumberFormat="1" applyFont="1" applyAlignment="1">
      <alignment horizontal="center"/>
    </xf>
    <xf numFmtId="0" fontId="23" fillId="0" borderId="1" xfId="0" applyFont="1" applyBorder="1" applyAlignment="1">
      <alignment horizontal="left"/>
    </xf>
    <xf numFmtId="164" fontId="21" fillId="0" borderId="1" xfId="0" applyNumberFormat="1" applyFont="1" applyBorder="1" applyAlignment="1">
      <alignment horizontal="center" wrapText="1"/>
    </xf>
    <xf numFmtId="164" fontId="21" fillId="0" borderId="3" xfId="0" applyNumberFormat="1" applyFont="1" applyBorder="1" applyAlignment="1">
      <alignment horizontal="center" wrapText="1"/>
    </xf>
    <xf numFmtId="164" fontId="21" fillId="0" borderId="3" xfId="2" applyNumberFormat="1" applyFont="1" applyBorder="1" applyAlignment="1">
      <alignment horizontal="right" wrapText="1"/>
    </xf>
    <xf numFmtId="3" fontId="9" fillId="0" borderId="0" xfId="2" applyNumberFormat="1" applyFont="1" applyAlignment="1">
      <alignment horizontal="center"/>
    </xf>
    <xf numFmtId="0" fontId="15" fillId="0" borderId="0" xfId="9" applyFill="1"/>
    <xf numFmtId="0" fontId="24" fillId="0" borderId="0" xfId="9" applyFont="1" applyFill="1" applyAlignment="1">
      <alignment horizontal="left"/>
    </xf>
    <xf numFmtId="0" fontId="25" fillId="0" borderId="0" xfId="1" applyNumberFormat="1" applyFont="1" applyAlignment="1">
      <alignment horizontal="left"/>
    </xf>
    <xf numFmtId="1" fontId="10" fillId="0" borderId="0" xfId="2" applyNumberFormat="1" applyFont="1" applyAlignment="1">
      <alignment horizontal="left" wrapText="1"/>
    </xf>
    <xf numFmtId="0" fontId="8" fillId="2" borderId="3" xfId="2" applyFont="1" applyFill="1" applyBorder="1" applyAlignment="1">
      <alignment horizontal="center" wrapText="1"/>
    </xf>
    <xf numFmtId="0" fontId="8" fillId="2" borderId="3" xfId="2" applyFont="1" applyFill="1" applyBorder="1" applyAlignment="1">
      <alignment horizontal="center"/>
    </xf>
    <xf numFmtId="0" fontId="18" fillId="2" borderId="5" xfId="2" applyFont="1" applyFill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9" fillId="4" borderId="2" xfId="2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" fontId="8" fillId="0" borderId="0" xfId="2" applyNumberFormat="1" applyFont="1" applyAlignment="1">
      <alignment horizontal="left" wrapText="1"/>
    </xf>
    <xf numFmtId="0" fontId="0" fillId="0" borderId="0" xfId="0"/>
    <xf numFmtId="0" fontId="19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18" fillId="0" borderId="0" xfId="2" applyNumberFormat="1" applyFont="1" applyAlignment="1">
      <alignment horizontal="left" wrapText="1"/>
    </xf>
  </cellXfs>
  <cellStyles count="10">
    <cellStyle name="Hyperlink" xfId="9" builtinId="8"/>
    <cellStyle name="Hyperlink 2" xfId="1" xr:uid="{F62EF651-0AF2-4D76-A897-078BE25D1184}"/>
    <cellStyle name="Normal" xfId="0" builtinId="0"/>
    <cellStyle name="Normal 10" xfId="5" xr:uid="{31DBA498-34A7-44B7-9A77-F63E0559992C}"/>
    <cellStyle name="Normal 12 2" xfId="6" xr:uid="{A474E516-AECD-49E6-AEC4-C57EA1EE50E9}"/>
    <cellStyle name="Normal 19" xfId="7" xr:uid="{9A536783-1D0E-49A1-9579-752FC63F4F31}"/>
    <cellStyle name="Normal 2 2" xfId="8" xr:uid="{23CCEDA7-010E-794F-A1C7-44338454456A}"/>
    <cellStyle name="Normal 2 3" xfId="2" xr:uid="{ECE83DEA-DD35-49AF-9134-A9BE426BEC52}"/>
    <cellStyle name="Normal 3 2" xfId="4" xr:uid="{28306C29-0BE6-4D03-9292-2158B9566E69}"/>
    <cellStyle name="Normal 5 10" xfId="3" xr:uid="{E5831D86-DFD6-4D28-9DC6-024B90C789D5}"/>
  </cellStyles>
  <dxfs count="0"/>
  <tableStyles count="0" defaultTableStyle="TableStyleMedium2" defaultPivotStyle="PivotStyleLight16"/>
  <colors>
    <mruColors>
      <color rgb="FFCA512C"/>
      <color rgb="FF2D5088"/>
      <color rgb="FFDDE6F3"/>
      <color rgb="FFA945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787399</xdr:colOff>
      <xdr:row>3</xdr:row>
      <xdr:rowOff>177800</xdr:rowOff>
    </xdr:from>
    <xdr:to>
      <xdr:col>16</xdr:col>
      <xdr:colOff>502085</xdr:colOff>
      <xdr:row>25</xdr:row>
      <xdr:rowOff>42333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71A8F6-8C0A-44D0-69B0-60E950653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599" y="749300"/>
          <a:ext cx="8096687" cy="468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774700</xdr:colOff>
      <xdr:row>3</xdr:row>
      <xdr:rowOff>177799</xdr:rowOff>
    </xdr:from>
    <xdr:to>
      <xdr:col>15</xdr:col>
      <xdr:colOff>927100</xdr:colOff>
      <xdr:row>31</xdr:row>
      <xdr:rowOff>109368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6A1643-D1F7-7F8C-2F22-A589C3BE6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749299"/>
          <a:ext cx="8229600" cy="60148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177800</xdr:rowOff>
    </xdr:from>
    <xdr:to>
      <xdr:col>14</xdr:col>
      <xdr:colOff>12700</xdr:colOff>
      <xdr:row>33</xdr:row>
      <xdr:rowOff>97963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038F22-0DA9-CC81-D58D-C836993C5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600" y="749300"/>
          <a:ext cx="8470900" cy="63971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pac.gov/wp-content/uploads/2025/03/Mar25_Ch4_MedPAC_Report_To_Congress_SEC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dpac.gov/wp-content/uploads/2025/03/Mar25_Ch4_MedPAC_Report_To_Congress_SEC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edpac.gov/wp-content/uploads/2025/03/Mar25_Ch4_MedPAC_Report_To_Congress_SEC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medpac.gov/wp-content/uploads/2025/03/Mar25_Ch4_MedPAC_Report_To_Congress_S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E07B-A4F9-42E7-83CA-757AFECB8FBB}">
  <dimension ref="A1:L26"/>
  <sheetViews>
    <sheetView tabSelected="1" zoomScaleNormal="100" workbookViewId="0"/>
  </sheetViews>
  <sheetFormatPr baseColWidth="10" defaultColWidth="9.33203125" defaultRowHeight="15" customHeight="1" x14ac:dyDescent="0.2"/>
  <cols>
    <col min="1" max="1" width="148.33203125" style="1" customWidth="1"/>
    <col min="2" max="16384" width="9.33203125" style="1"/>
  </cols>
  <sheetData>
    <row r="1" spans="1:12" s="21" customFormat="1" ht="15" customHeight="1" x14ac:dyDescent="0.2">
      <c r="A1" s="21" t="s">
        <v>14</v>
      </c>
      <c r="B1" s="22"/>
      <c r="E1" s="23"/>
      <c r="F1" s="22"/>
      <c r="G1" s="22"/>
      <c r="H1" s="22"/>
      <c r="I1" s="22"/>
      <c r="J1" s="22"/>
      <c r="K1" s="22"/>
      <c r="L1" s="22"/>
    </row>
    <row r="2" spans="1:12" ht="15" customHeight="1" x14ac:dyDescent="0.2">
      <c r="A2" s="54" t="s">
        <v>15</v>
      </c>
    </row>
    <row r="5" spans="1:12" ht="15" customHeight="1" x14ac:dyDescent="0.2">
      <c r="A5" s="2" t="s">
        <v>0</v>
      </c>
    </row>
    <row r="6" spans="1:12" ht="15" customHeight="1" x14ac:dyDescent="0.2">
      <c r="A6" s="2"/>
    </row>
    <row r="7" spans="1:12" ht="15" customHeight="1" x14ac:dyDescent="0.2">
      <c r="A7" s="29" t="str">
        <f>'Figure 4-5'!A5</f>
        <v>Figure 4-5. 
First-year enrollment and the number of medical school applicants have increased over the last two decades</v>
      </c>
    </row>
    <row r="8" spans="1:12" ht="15" customHeight="1" x14ac:dyDescent="0.2">
      <c r="A8" s="29" t="str">
        <f>'Figure 4-6'!A5</f>
        <v>Figure 4-6. 
An increase to payment rates for office/outpatient E&amp;M visits and a new add-on payment for certain office visits required offsetting decreases to the physician fee schedule's conversion factor</v>
      </c>
    </row>
    <row r="9" spans="1:12" ht="15" customHeight="1" x14ac:dyDescent="0.2">
      <c r="A9" s="29" t="str">
        <f>'Figure 4-9'!A5</f>
        <v>Figure 4-9. 
Physician fee schedule spending per FFS beneficiary grew substantially faster than the MEI or fee schedule payment updates, 2000–2023</v>
      </c>
    </row>
    <row r="10" spans="1:12" ht="15" customHeight="1" x14ac:dyDescent="0.2">
      <c r="A10" s="29"/>
    </row>
    <row r="11" spans="1:12" ht="15" customHeight="1" x14ac:dyDescent="0.2">
      <c r="A11" s="31"/>
    </row>
    <row r="12" spans="1:12" ht="15" customHeight="1" x14ac:dyDescent="0.2">
      <c r="A12" s="31"/>
    </row>
    <row r="13" spans="1:12" ht="15" customHeight="1" x14ac:dyDescent="0.2">
      <c r="A13" s="31"/>
    </row>
    <row r="14" spans="1:12" ht="15" customHeight="1" x14ac:dyDescent="0.2">
      <c r="A14" s="31"/>
    </row>
    <row r="15" spans="1:12" ht="15" customHeight="1" x14ac:dyDescent="0.2">
      <c r="A15" s="31"/>
    </row>
    <row r="16" spans="1:12" ht="15" customHeight="1" x14ac:dyDescent="0.2">
      <c r="A16" s="31"/>
    </row>
    <row r="17" spans="1:1" ht="15" customHeight="1" x14ac:dyDescent="0.2">
      <c r="A17" s="31"/>
    </row>
    <row r="18" spans="1:1" ht="15" customHeight="1" x14ac:dyDescent="0.2">
      <c r="A18" s="31"/>
    </row>
    <row r="19" spans="1:1" ht="15" customHeight="1" x14ac:dyDescent="0.2">
      <c r="A19" s="31"/>
    </row>
    <row r="20" spans="1:1" ht="15" customHeight="1" x14ac:dyDescent="0.2">
      <c r="A20" s="31"/>
    </row>
    <row r="21" spans="1:1" ht="15" customHeight="1" x14ac:dyDescent="0.2">
      <c r="A21" s="31"/>
    </row>
    <row r="22" spans="1:1" ht="15" customHeight="1" x14ac:dyDescent="0.2">
      <c r="A22" s="31"/>
    </row>
    <row r="23" spans="1:1" ht="15" customHeight="1" x14ac:dyDescent="0.2">
      <c r="A23" s="31"/>
    </row>
    <row r="24" spans="1:1" ht="15" customHeight="1" x14ac:dyDescent="0.2">
      <c r="A24" s="31"/>
    </row>
    <row r="25" spans="1:1" ht="15" customHeight="1" x14ac:dyDescent="0.2">
      <c r="A25" s="31"/>
    </row>
    <row r="26" spans="1:1" ht="15" customHeight="1" x14ac:dyDescent="0.2">
      <c r="A26" s="31"/>
    </row>
  </sheetData>
  <hyperlinks>
    <hyperlink ref="A7" location="'Figure 4-5'!A1" display="'Figure 4-5'!A1" xr:uid="{FA2F9152-5534-4D46-AF0A-38D95467091B}"/>
    <hyperlink ref="A9" location="'Figure 4-9'!A1" display="'Figure 4-9'!A1" xr:uid="{5D7FB545-03B7-4E71-8B9C-D1162E2AD5AA}"/>
    <hyperlink ref="A2" r:id="rId1" xr:uid="{5E5E83FF-C49A-CF4D-BD0D-9F9F4175E05B}"/>
    <hyperlink ref="A8" location="'Figure 4-6'!A5" display="'Figure 4-6'!A5" xr:uid="{777DCE0C-0EE0-4B14-B2C3-DA3870A5662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A0FC-36BF-4BA3-B069-E5C39874D463}">
  <sheetPr>
    <pageSetUpPr fitToPage="1"/>
  </sheetPr>
  <dimension ref="A1:AC57"/>
  <sheetViews>
    <sheetView topLeftCell="A29" zoomScale="120" zoomScaleNormal="120" workbookViewId="0">
      <selection activeCell="A57" sqref="A57"/>
    </sheetView>
  </sheetViews>
  <sheetFormatPr baseColWidth="10" defaultColWidth="12.33203125" defaultRowHeight="15" customHeight="1" x14ac:dyDescent="0.2"/>
  <cols>
    <col min="1" max="1" width="10.6640625" style="20" customWidth="1"/>
    <col min="2" max="2" width="15.6640625" style="15" customWidth="1"/>
    <col min="3" max="3" width="15.6640625" style="7" customWidth="1"/>
    <col min="4" max="4" width="2.6640625" style="7" customWidth="1"/>
    <col min="5" max="5" width="17" style="7" customWidth="1"/>
    <col min="6" max="6" width="21.6640625" style="7" customWidth="1"/>
    <col min="7" max="7" width="10.6640625" style="20" customWidth="1"/>
    <col min="8" max="14" width="10.6640625" style="15" customWidth="1"/>
    <col min="15" max="16384" width="12.33203125" style="7"/>
  </cols>
  <sheetData>
    <row r="1" spans="1:29" s="21" customFormat="1" ht="15" customHeight="1" x14ac:dyDescent="0.2">
      <c r="A1" s="21" t="s">
        <v>14</v>
      </c>
      <c r="B1" s="22"/>
      <c r="H1" s="23"/>
      <c r="I1" s="22"/>
      <c r="J1" s="22"/>
      <c r="K1" s="22"/>
      <c r="L1" s="22"/>
      <c r="M1" s="22"/>
      <c r="N1" s="22"/>
      <c r="O1" s="22"/>
    </row>
    <row r="2" spans="1:29" s="1" customFormat="1" ht="15" customHeight="1" x14ac:dyDescent="0.2">
      <c r="A2" s="54" t="s">
        <v>15</v>
      </c>
      <c r="B2" s="3"/>
      <c r="G2" s="4"/>
      <c r="H2" s="3"/>
      <c r="I2" s="3"/>
      <c r="J2" s="3"/>
      <c r="K2" s="3"/>
      <c r="L2" s="3"/>
      <c r="M2" s="3"/>
      <c r="N2" s="3"/>
    </row>
    <row r="5" spans="1:29" ht="44.25" customHeight="1" x14ac:dyDescent="0.2">
      <c r="A5" s="56" t="s">
        <v>63</v>
      </c>
      <c r="B5" s="56"/>
      <c r="C5" s="56"/>
      <c r="D5" s="56"/>
      <c r="E5" s="56"/>
      <c r="F5" s="56"/>
      <c r="G5" s="5"/>
      <c r="H5" s="6"/>
      <c r="I5" s="6"/>
      <c r="J5" s="6"/>
      <c r="K5" s="6"/>
      <c r="L5" s="6"/>
      <c r="M5" s="6"/>
      <c r="N5" s="6"/>
    </row>
    <row r="6" spans="1:29" ht="15" customHeight="1" x14ac:dyDescent="0.2">
      <c r="A6" s="39" t="s">
        <v>12</v>
      </c>
      <c r="B6" s="8"/>
      <c r="C6" s="9"/>
      <c r="D6" s="9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" customHeight="1" x14ac:dyDescent="0.2">
      <c r="A7" s="17"/>
      <c r="B7" s="18"/>
      <c r="C7" s="18"/>
      <c r="D7" s="18"/>
      <c r="E7" s="18"/>
      <c r="F7" s="18"/>
      <c r="G7" s="12"/>
      <c r="H7" s="11"/>
      <c r="I7" s="11"/>
      <c r="J7" s="11"/>
      <c r="K7" s="11"/>
      <c r="L7" s="11"/>
      <c r="M7" s="11"/>
      <c r="N7" s="11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20" customHeight="1" x14ac:dyDescent="0.2">
      <c r="A8" s="4"/>
      <c r="B8" s="35"/>
      <c r="C8" s="35"/>
      <c r="D8" s="16"/>
      <c r="E8" s="35"/>
      <c r="F8" s="35"/>
      <c r="G8" s="7"/>
      <c r="H8" s="7"/>
      <c r="I8" s="7"/>
      <c r="J8" s="7"/>
      <c r="K8" s="7"/>
      <c r="L8" s="7"/>
      <c r="M8" s="7"/>
      <c r="N8" s="7"/>
    </row>
    <row r="9" spans="1:29" ht="16" customHeight="1" x14ac:dyDescent="0.2">
      <c r="A9" s="4"/>
      <c r="B9" s="57" t="s">
        <v>16</v>
      </c>
      <c r="C9" s="58"/>
      <c r="E9" s="57" t="s">
        <v>17</v>
      </c>
      <c r="F9" s="58"/>
      <c r="G9" s="4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</row>
    <row r="10" spans="1:29" ht="30.75" customHeight="1" x14ac:dyDescent="0.2">
      <c r="A10" s="4"/>
      <c r="B10" s="34" t="s">
        <v>6</v>
      </c>
      <c r="C10" s="34" t="s">
        <v>7</v>
      </c>
      <c r="D10" s="3"/>
      <c r="E10" s="34" t="s">
        <v>6</v>
      </c>
      <c r="F10" s="34" t="s">
        <v>64</v>
      </c>
      <c r="G10" s="4"/>
      <c r="H10" s="13"/>
      <c r="I10" s="13"/>
      <c r="J10" s="13"/>
      <c r="K10" s="13"/>
      <c r="L10" s="13"/>
      <c r="M10" s="13"/>
      <c r="N10" s="13"/>
      <c r="O10" s="14"/>
      <c r="P10" s="14"/>
      <c r="Q10" s="14"/>
      <c r="R10" s="14"/>
      <c r="S10" s="14"/>
      <c r="T10" s="14"/>
      <c r="U10" s="14"/>
      <c r="V10" s="14"/>
    </row>
    <row r="11" spans="1:29" ht="15" customHeight="1" x14ac:dyDescent="0.2">
      <c r="A11" s="33" t="s">
        <v>19</v>
      </c>
      <c r="B11" s="38">
        <v>36083</v>
      </c>
      <c r="C11" s="38">
        <v>16587</v>
      </c>
      <c r="D11" s="3"/>
      <c r="E11" s="38">
        <v>3786</v>
      </c>
      <c r="F11" s="38">
        <v>1496</v>
      </c>
      <c r="G11" s="4"/>
      <c r="H11" s="13"/>
      <c r="I11" s="13"/>
      <c r="J11" s="13"/>
      <c r="K11" s="13"/>
      <c r="L11" s="13"/>
      <c r="M11" s="13"/>
      <c r="N11" s="13"/>
      <c r="O11" s="14"/>
      <c r="P11" s="14"/>
      <c r="Q11" s="14"/>
      <c r="R11" s="14"/>
      <c r="S11" s="14"/>
      <c r="T11" s="14"/>
      <c r="U11" s="14"/>
      <c r="V11" s="14"/>
    </row>
    <row r="12" spans="1:29" ht="15" customHeight="1" x14ac:dyDescent="0.2">
      <c r="A12" s="32" t="s">
        <v>20</v>
      </c>
      <c r="B12" s="38">
        <v>36717</v>
      </c>
      <c r="C12" s="38">
        <v>16660</v>
      </c>
      <c r="D12" s="3"/>
      <c r="E12" s="38">
        <v>3885</v>
      </c>
      <c r="F12" s="38">
        <v>1582</v>
      </c>
      <c r="G12" s="4"/>
      <c r="H12" s="13"/>
      <c r="I12" s="13"/>
      <c r="J12" s="13"/>
      <c r="K12" s="13"/>
      <c r="L12" s="13"/>
      <c r="M12" s="13"/>
      <c r="N12" s="13"/>
      <c r="O12" s="14"/>
      <c r="P12" s="14"/>
      <c r="Q12" s="14"/>
      <c r="R12" s="14"/>
      <c r="S12" s="14"/>
      <c r="T12" s="14"/>
      <c r="U12" s="14"/>
      <c r="V12" s="14"/>
    </row>
    <row r="13" spans="1:29" ht="15" customHeight="1" x14ac:dyDescent="0.2">
      <c r="A13" s="32" t="s">
        <v>21</v>
      </c>
      <c r="B13" s="38">
        <v>35719</v>
      </c>
      <c r="C13" s="38">
        <v>16567</v>
      </c>
      <c r="D13" s="3"/>
      <c r="E13" s="38">
        <v>3924</v>
      </c>
      <c r="F13" s="38">
        <v>1682</v>
      </c>
      <c r="G13" s="4"/>
      <c r="H13" s="13"/>
      <c r="I13" s="13"/>
      <c r="J13" s="13"/>
      <c r="K13" s="3"/>
      <c r="L13" s="3"/>
      <c r="N13" s="3"/>
    </row>
    <row r="14" spans="1:29" ht="15" customHeight="1" x14ac:dyDescent="0.2">
      <c r="A14" s="32" t="s">
        <v>22</v>
      </c>
      <c r="B14" s="38">
        <v>35187</v>
      </c>
      <c r="C14" s="38">
        <v>16480</v>
      </c>
      <c r="D14" s="3"/>
      <c r="E14" s="38">
        <v>4045</v>
      </c>
      <c r="F14" s="38">
        <v>1746</v>
      </c>
      <c r="G14" s="4"/>
      <c r="H14" s="13"/>
      <c r="I14" s="13"/>
      <c r="J14" s="13"/>
      <c r="K14" s="3"/>
      <c r="L14" s="3"/>
      <c r="M14" s="3"/>
      <c r="N14" s="3"/>
    </row>
    <row r="15" spans="1:29" ht="15" customHeight="1" x14ac:dyDescent="0.2">
      <c r="A15" s="32" t="s">
        <v>23</v>
      </c>
      <c r="B15" s="38">
        <v>35917</v>
      </c>
      <c r="C15" s="38">
        <v>16395</v>
      </c>
      <c r="D15" s="3"/>
      <c r="E15" s="38">
        <v>4126</v>
      </c>
      <c r="F15" s="38">
        <v>1750</v>
      </c>
      <c r="G15" s="4"/>
      <c r="H15" s="13"/>
      <c r="I15" s="13"/>
      <c r="J15" s="13"/>
      <c r="K15" s="3"/>
      <c r="L15" s="3"/>
      <c r="M15" s="3"/>
      <c r="N15" s="3"/>
    </row>
    <row r="16" spans="1:29" ht="15" customHeight="1" x14ac:dyDescent="0.2">
      <c r="A16" s="32" t="s">
        <v>24</v>
      </c>
      <c r="B16" s="38">
        <v>32885</v>
      </c>
      <c r="C16" s="38">
        <v>16268</v>
      </c>
      <c r="D16" s="3"/>
      <c r="E16" s="38">
        <v>3869</v>
      </c>
      <c r="F16" s="38">
        <v>1737</v>
      </c>
      <c r="G16" s="4"/>
      <c r="H16" s="13"/>
      <c r="I16" s="13"/>
      <c r="J16" s="13"/>
      <c r="K16" s="3"/>
      <c r="L16" s="3"/>
      <c r="M16" s="3"/>
      <c r="N16" s="3"/>
    </row>
    <row r="17" spans="1:19" ht="15" customHeight="1" x14ac:dyDescent="0.2">
      <c r="A17" s="32" t="s">
        <v>25</v>
      </c>
      <c r="B17" s="38">
        <v>31313</v>
      </c>
      <c r="C17" s="38">
        <v>16103</v>
      </c>
      <c r="D17" s="3"/>
      <c r="E17" s="38">
        <v>3514</v>
      </c>
      <c r="F17" s="38">
        <v>1724</v>
      </c>
      <c r="G17" s="4"/>
      <c r="H17" s="13"/>
      <c r="I17" s="13"/>
      <c r="J17" s="13"/>
      <c r="K17" s="3"/>
      <c r="L17" s="3"/>
      <c r="M17" s="3"/>
      <c r="N17" s="3"/>
    </row>
    <row r="18" spans="1:19" ht="15" customHeight="1" x14ac:dyDescent="0.2">
      <c r="A18" s="32" t="s">
        <v>26</v>
      </c>
      <c r="B18" s="38">
        <v>28118</v>
      </c>
      <c r="C18" s="38">
        <v>15927</v>
      </c>
      <c r="D18" s="3"/>
      <c r="E18" s="38">
        <v>3326</v>
      </c>
      <c r="F18" s="38">
        <v>1692</v>
      </c>
      <c r="G18" s="4"/>
      <c r="H18" s="13"/>
      <c r="I18" s="13"/>
      <c r="J18" s="13"/>
      <c r="K18" s="3"/>
      <c r="L18" s="3"/>
      <c r="M18" s="3"/>
      <c r="N18" s="3"/>
    </row>
    <row r="19" spans="1:19" ht="15" customHeight="1" x14ac:dyDescent="0.2">
      <c r="A19" s="32" t="s">
        <v>27</v>
      </c>
      <c r="B19" s="38">
        <v>26702</v>
      </c>
      <c r="C19" s="38">
        <v>15969</v>
      </c>
      <c r="D19" s="3"/>
      <c r="E19" s="38">
        <v>3030</v>
      </c>
      <c r="F19" s="38">
        <v>1780</v>
      </c>
      <c r="G19" s="4"/>
      <c r="H19" s="13"/>
      <c r="I19" s="13"/>
      <c r="J19" s="13"/>
      <c r="K19" s="3"/>
      <c r="L19" s="3"/>
      <c r="M19" s="3"/>
      <c r="N19" s="3"/>
    </row>
    <row r="20" spans="1:19" ht="15" customHeight="1" x14ac:dyDescent="0.2">
      <c r="A20" s="32" t="s">
        <v>28</v>
      </c>
      <c r="B20" s="38">
        <v>26909</v>
      </c>
      <c r="C20" s="38">
        <v>15867</v>
      </c>
      <c r="D20" s="3"/>
      <c r="E20" s="38">
        <v>3160</v>
      </c>
      <c r="F20" s="38">
        <v>1844</v>
      </c>
      <c r="G20" s="4"/>
      <c r="H20" s="13"/>
      <c r="I20" s="13"/>
      <c r="J20" s="13"/>
      <c r="K20" s="3"/>
      <c r="L20" s="3"/>
      <c r="M20" s="3"/>
      <c r="N20" s="3"/>
    </row>
    <row r="21" spans="1:19" ht="15" customHeight="1" x14ac:dyDescent="0.2">
      <c r="A21" s="32" t="s">
        <v>29</v>
      </c>
      <c r="B21" s="38">
        <v>29241</v>
      </c>
      <c r="C21" s="38">
        <v>15998</v>
      </c>
      <c r="D21" s="3"/>
      <c r="E21" s="38">
        <v>3224</v>
      </c>
      <c r="F21" s="38">
        <v>1950</v>
      </c>
      <c r="G21" s="4"/>
      <c r="H21" s="13"/>
      <c r="I21" s="13"/>
      <c r="J21" s="13"/>
      <c r="K21" s="3"/>
      <c r="L21" s="3"/>
      <c r="M21" s="3"/>
      <c r="N21" s="3"/>
    </row>
    <row r="22" spans="1:19" ht="15" customHeight="1" x14ac:dyDescent="0.2">
      <c r="A22" s="32" t="s">
        <v>30</v>
      </c>
      <c r="B22" s="38">
        <v>33296</v>
      </c>
      <c r="C22" s="38">
        <v>16211</v>
      </c>
      <c r="D22" s="3"/>
      <c r="E22" s="38">
        <v>4163</v>
      </c>
      <c r="F22" s="38">
        <v>1974</v>
      </c>
      <c r="G22" s="4"/>
      <c r="H22" s="13"/>
      <c r="I22" s="13"/>
      <c r="J22" s="13"/>
      <c r="K22" s="3"/>
      <c r="L22" s="3"/>
      <c r="M22" s="3"/>
      <c r="N22" s="3"/>
    </row>
    <row r="23" spans="1:19" ht="15" customHeight="1" x14ac:dyDescent="0.2">
      <c r="A23" s="32" t="s">
        <v>31</v>
      </c>
      <c r="B23" s="38">
        <v>37402</v>
      </c>
      <c r="C23" s="38">
        <v>16289</v>
      </c>
      <c r="D23" s="3"/>
      <c r="E23" s="38">
        <v>5752</v>
      </c>
      <c r="F23" s="38">
        <v>2035</v>
      </c>
      <c r="G23" s="4"/>
      <c r="H23" s="13"/>
      <c r="I23" s="13"/>
      <c r="J23" s="13"/>
      <c r="K23" s="3"/>
      <c r="L23" s="3"/>
      <c r="M23" s="3"/>
      <c r="N23" s="3"/>
    </row>
    <row r="24" spans="1:19" ht="15" customHeight="1" x14ac:dyDescent="0.2">
      <c r="A24" s="32" t="s">
        <v>32</v>
      </c>
      <c r="B24" s="38">
        <v>42806</v>
      </c>
      <c r="C24" s="38">
        <v>16307</v>
      </c>
      <c r="D24" s="3"/>
      <c r="E24" s="38">
        <v>7506</v>
      </c>
      <c r="F24" s="38">
        <v>2162</v>
      </c>
      <c r="G24" s="4"/>
      <c r="H24" s="13"/>
      <c r="I24" s="13"/>
      <c r="J24" s="13"/>
      <c r="K24" s="3"/>
      <c r="L24" s="3"/>
      <c r="M24" s="3"/>
      <c r="N24" s="3"/>
    </row>
    <row r="25" spans="1:19" ht="15" customHeight="1" x14ac:dyDescent="0.2">
      <c r="A25" s="32" t="s">
        <v>33</v>
      </c>
      <c r="B25" s="38">
        <v>45360</v>
      </c>
      <c r="C25" s="38">
        <v>16287</v>
      </c>
      <c r="D25" s="3"/>
      <c r="E25" s="38">
        <v>9336</v>
      </c>
      <c r="F25" s="38">
        <v>2217</v>
      </c>
      <c r="G25" s="4"/>
      <c r="H25" s="13"/>
      <c r="I25" s="13"/>
      <c r="J25" s="13"/>
      <c r="K25" s="3"/>
      <c r="L25" s="3"/>
      <c r="M25" s="3"/>
      <c r="N25" s="3"/>
    </row>
    <row r="26" spans="1:19" ht="15" customHeight="1" x14ac:dyDescent="0.2">
      <c r="A26" s="32" t="s">
        <v>34</v>
      </c>
      <c r="B26" s="38">
        <v>46586</v>
      </c>
      <c r="C26" s="38">
        <v>16252</v>
      </c>
      <c r="D26" s="3"/>
      <c r="E26" s="38">
        <v>10213</v>
      </c>
      <c r="F26" s="38">
        <v>2274</v>
      </c>
      <c r="G26" s="4"/>
      <c r="H26" s="13"/>
      <c r="I26" s="13"/>
      <c r="J26" s="13"/>
      <c r="K26" s="3"/>
      <c r="L26" s="3"/>
      <c r="M26" s="3"/>
      <c r="N26" s="3"/>
    </row>
    <row r="27" spans="1:19" ht="15" customHeight="1" x14ac:dyDescent="0.2">
      <c r="A27" s="32" t="s">
        <v>35</v>
      </c>
      <c r="B27" s="38">
        <v>46965</v>
      </c>
      <c r="C27" s="38">
        <v>16201</v>
      </c>
      <c r="D27" s="3"/>
      <c r="E27" s="38">
        <v>10781</v>
      </c>
      <c r="F27" s="38">
        <v>2535</v>
      </c>
      <c r="G27" s="4"/>
      <c r="H27" s="13"/>
      <c r="I27" s="13"/>
      <c r="J27" s="13"/>
      <c r="K27" s="3"/>
      <c r="L27" s="3"/>
      <c r="M27" s="3"/>
      <c r="N27" s="3"/>
    </row>
    <row r="28" spans="1:19" ht="15" customHeight="1" x14ac:dyDescent="0.2">
      <c r="A28" s="32" t="s">
        <v>36</v>
      </c>
      <c r="B28" s="38">
        <v>43016</v>
      </c>
      <c r="C28" s="38">
        <v>16164</v>
      </c>
      <c r="D28" s="3"/>
      <c r="E28" s="38">
        <v>10764</v>
      </c>
      <c r="F28" s="38">
        <v>2692</v>
      </c>
      <c r="G28" s="4"/>
      <c r="H28" s="13"/>
      <c r="I28" s="13"/>
      <c r="J28" s="13"/>
      <c r="K28" s="3"/>
      <c r="L28" s="3"/>
      <c r="M28" s="3"/>
      <c r="N28" s="3"/>
    </row>
    <row r="29" spans="1:19" ht="15" customHeight="1" x14ac:dyDescent="0.2">
      <c r="A29" s="32" t="s">
        <v>37</v>
      </c>
      <c r="B29" s="38">
        <v>40995</v>
      </c>
      <c r="C29" s="38">
        <v>16170</v>
      </c>
      <c r="D29" s="3"/>
      <c r="E29" s="38">
        <v>9554</v>
      </c>
      <c r="F29" s="38">
        <v>2745</v>
      </c>
      <c r="G29" s="4"/>
      <c r="H29" s="13"/>
      <c r="I29" s="13"/>
      <c r="J29" s="13"/>
      <c r="K29" s="3"/>
      <c r="L29" s="3"/>
      <c r="M29" s="3"/>
      <c r="N29" s="3"/>
    </row>
    <row r="30" spans="1:19" ht="15" customHeight="1" x14ac:dyDescent="0.2">
      <c r="A30" s="32" t="s">
        <v>38</v>
      </c>
      <c r="B30" s="38">
        <v>38443</v>
      </c>
      <c r="C30" s="38">
        <v>16221</v>
      </c>
      <c r="D30" s="3"/>
      <c r="E30" s="38">
        <v>8396</v>
      </c>
      <c r="F30" s="38">
        <v>2848</v>
      </c>
      <c r="G30" s="4"/>
      <c r="H30" s="13"/>
      <c r="I30" s="13"/>
      <c r="J30" s="13"/>
      <c r="K30" s="3"/>
      <c r="L30" s="3"/>
      <c r="M30" s="3"/>
      <c r="N30" s="3"/>
    </row>
    <row r="31" spans="1:19" ht="15" customHeight="1" x14ac:dyDescent="0.2">
      <c r="A31" s="32" t="s">
        <v>39</v>
      </c>
      <c r="B31" s="38">
        <v>37088</v>
      </c>
      <c r="C31" s="38">
        <v>16301</v>
      </c>
      <c r="D31" s="3"/>
      <c r="E31" s="38">
        <v>7708</v>
      </c>
      <c r="F31" s="38">
        <v>2927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5" customHeight="1" x14ac:dyDescent="0.2">
      <c r="A32" s="32" t="s">
        <v>40</v>
      </c>
      <c r="B32" s="38">
        <v>34860</v>
      </c>
      <c r="C32" s="38">
        <v>16365</v>
      </c>
      <c r="D32" s="3"/>
      <c r="E32" s="38">
        <v>6898</v>
      </c>
      <c r="F32" s="38">
        <v>3043</v>
      </c>
    </row>
    <row r="33" spans="1:14" s="19" customFormat="1" ht="15" customHeight="1" x14ac:dyDescent="0.2">
      <c r="A33" s="32" t="s">
        <v>41</v>
      </c>
      <c r="B33" s="38">
        <v>33623</v>
      </c>
      <c r="C33" s="38">
        <v>16488</v>
      </c>
      <c r="D33" s="3"/>
      <c r="E33" s="38">
        <v>6324</v>
      </c>
      <c r="F33" s="38">
        <v>3079</v>
      </c>
      <c r="G33" s="20"/>
      <c r="H33" s="15"/>
      <c r="I33" s="15"/>
      <c r="J33" s="15"/>
      <c r="K33" s="15"/>
      <c r="L33" s="15"/>
      <c r="M33" s="15"/>
      <c r="N33" s="15"/>
    </row>
    <row r="34" spans="1:14" ht="15" customHeight="1" x14ac:dyDescent="0.2">
      <c r="A34" s="32" t="s">
        <v>42</v>
      </c>
      <c r="B34" s="38">
        <v>34791</v>
      </c>
      <c r="C34" s="38">
        <v>16541</v>
      </c>
      <c r="D34" s="3"/>
      <c r="E34" s="38">
        <v>6814</v>
      </c>
      <c r="F34" s="38">
        <v>3308</v>
      </c>
    </row>
    <row r="35" spans="1:14" ht="15" customHeight="1" x14ac:dyDescent="0.2">
      <c r="A35" s="32" t="s">
        <v>43</v>
      </c>
      <c r="B35" s="38">
        <v>35735</v>
      </c>
      <c r="C35" s="38">
        <v>16648</v>
      </c>
      <c r="D35" s="3"/>
      <c r="E35" s="38">
        <v>7292</v>
      </c>
      <c r="F35" s="38">
        <v>3646</v>
      </c>
    </row>
    <row r="36" spans="1:14" ht="15" customHeight="1" x14ac:dyDescent="0.2">
      <c r="A36" s="32" t="s">
        <v>44</v>
      </c>
      <c r="B36" s="38">
        <v>37372</v>
      </c>
      <c r="C36" s="38">
        <v>17003</v>
      </c>
      <c r="D36" s="3"/>
      <c r="E36" s="38">
        <v>8258</v>
      </c>
      <c r="F36" s="38">
        <v>3908</v>
      </c>
    </row>
    <row r="37" spans="1:14" ht="15" customHeight="1" x14ac:dyDescent="0.2">
      <c r="A37" s="32" t="s">
        <v>45</v>
      </c>
      <c r="B37" s="38">
        <v>39108</v>
      </c>
      <c r="C37" s="38">
        <v>17361</v>
      </c>
      <c r="D37" s="3"/>
      <c r="E37" s="38">
        <v>9477</v>
      </c>
      <c r="F37" s="38">
        <v>4055</v>
      </c>
      <c r="L37" s="53"/>
    </row>
    <row r="38" spans="1:14" ht="15" customHeight="1" x14ac:dyDescent="0.2">
      <c r="A38" s="32" t="s">
        <v>46</v>
      </c>
      <c r="B38" s="38">
        <v>42315</v>
      </c>
      <c r="C38" s="38">
        <v>17759</v>
      </c>
      <c r="D38" s="3"/>
      <c r="E38" s="38">
        <v>11231</v>
      </c>
      <c r="F38" s="38">
        <v>4528</v>
      </c>
    </row>
    <row r="39" spans="1:14" ht="15" customHeight="1" x14ac:dyDescent="0.2">
      <c r="A39" s="32" t="s">
        <v>47</v>
      </c>
      <c r="B39" s="38">
        <v>42231</v>
      </c>
      <c r="C39" s="38">
        <v>18036</v>
      </c>
      <c r="D39" s="3"/>
      <c r="E39" s="38">
        <v>11742</v>
      </c>
      <c r="F39" s="38">
        <v>4950</v>
      </c>
    </row>
    <row r="40" spans="1:14" ht="15" customHeight="1" x14ac:dyDescent="0.2">
      <c r="A40" s="32" t="s">
        <v>48</v>
      </c>
      <c r="B40" s="38">
        <v>42268</v>
      </c>
      <c r="C40" s="38">
        <v>18390</v>
      </c>
      <c r="D40" s="3"/>
      <c r="E40" s="38">
        <v>12652</v>
      </c>
      <c r="F40" s="38">
        <v>5227</v>
      </c>
    </row>
    <row r="41" spans="1:14" ht="15" customHeight="1" x14ac:dyDescent="0.2">
      <c r="A41" s="32" t="s">
        <v>49</v>
      </c>
      <c r="B41" s="38">
        <v>42741</v>
      </c>
      <c r="C41" s="38">
        <v>18665</v>
      </c>
      <c r="D41" s="3"/>
      <c r="E41" s="38">
        <v>13237</v>
      </c>
      <c r="F41" s="38">
        <v>5428</v>
      </c>
    </row>
    <row r="42" spans="1:14" ht="15" customHeight="1" x14ac:dyDescent="0.2">
      <c r="A42" s="32" t="s">
        <v>50</v>
      </c>
      <c r="B42" s="38">
        <v>43919</v>
      </c>
      <c r="C42" s="38">
        <v>19230</v>
      </c>
      <c r="D42" s="3"/>
      <c r="E42" s="38">
        <v>14116</v>
      </c>
      <c r="F42" s="38">
        <v>5788</v>
      </c>
    </row>
    <row r="43" spans="1:14" ht="15" customHeight="1" x14ac:dyDescent="0.2">
      <c r="A43" s="32" t="s">
        <v>51</v>
      </c>
      <c r="B43" s="38">
        <v>45266</v>
      </c>
      <c r="C43" s="38">
        <v>19517</v>
      </c>
      <c r="D43" s="3"/>
      <c r="E43" s="38">
        <v>14976</v>
      </c>
      <c r="F43" s="38">
        <v>5986</v>
      </c>
    </row>
    <row r="44" spans="1:14" ht="15" customHeight="1" x14ac:dyDescent="0.2">
      <c r="A44" s="32" t="s">
        <v>52</v>
      </c>
      <c r="B44" s="38">
        <v>48014</v>
      </c>
      <c r="C44" s="38">
        <v>20055</v>
      </c>
      <c r="D44" s="3"/>
      <c r="E44" s="38">
        <v>16511</v>
      </c>
      <c r="F44" s="38">
        <v>6636</v>
      </c>
    </row>
    <row r="45" spans="1:14" ht="15" customHeight="1" x14ac:dyDescent="0.2">
      <c r="A45" s="32" t="s">
        <v>53</v>
      </c>
      <c r="B45" s="38">
        <v>49480</v>
      </c>
      <c r="C45" s="38">
        <v>20343</v>
      </c>
      <c r="D45" s="3"/>
      <c r="E45" s="38">
        <v>17980</v>
      </c>
      <c r="F45" s="38">
        <v>7012</v>
      </c>
    </row>
    <row r="46" spans="1:14" ht="15" customHeight="1" x14ac:dyDescent="0.2">
      <c r="A46" s="32" t="s">
        <v>54</v>
      </c>
      <c r="B46" s="38">
        <v>52549</v>
      </c>
      <c r="C46" s="38">
        <v>20631</v>
      </c>
      <c r="D46" s="3"/>
      <c r="E46" s="38">
        <v>20479</v>
      </c>
      <c r="F46" s="38">
        <v>7219</v>
      </c>
    </row>
    <row r="47" spans="1:14" ht="15" customHeight="1" x14ac:dyDescent="0.2">
      <c r="A47" s="32" t="s">
        <v>55</v>
      </c>
      <c r="B47" s="38">
        <v>53042</v>
      </c>
      <c r="C47" s="38">
        <v>21030</v>
      </c>
      <c r="D47" s="3"/>
      <c r="E47" s="38">
        <v>20871</v>
      </c>
      <c r="F47" s="38">
        <v>7575</v>
      </c>
    </row>
    <row r="48" spans="1:14" ht="15" customHeight="1" x14ac:dyDescent="0.2">
      <c r="A48" s="32" t="s">
        <v>56</v>
      </c>
      <c r="B48" s="38">
        <v>51680</v>
      </c>
      <c r="C48" s="38">
        <v>21338</v>
      </c>
      <c r="D48" s="3"/>
      <c r="E48" s="38">
        <v>20916</v>
      </c>
      <c r="F48" s="38">
        <v>8088</v>
      </c>
    </row>
    <row r="49" spans="1:6" ht="15" customHeight="1" x14ac:dyDescent="0.2">
      <c r="A49" s="32" t="s">
        <v>57</v>
      </c>
      <c r="B49" s="38">
        <v>52777</v>
      </c>
      <c r="C49" s="38">
        <v>21622</v>
      </c>
      <c r="D49" s="3"/>
      <c r="E49" s="38">
        <v>21090</v>
      </c>
      <c r="F49" s="38">
        <v>8442</v>
      </c>
    </row>
    <row r="50" spans="1:6" ht="15" customHeight="1" x14ac:dyDescent="0.2">
      <c r="A50" s="32" t="s">
        <v>58</v>
      </c>
      <c r="B50" s="38">
        <v>53370</v>
      </c>
      <c r="C50" s="38">
        <v>21869</v>
      </c>
      <c r="D50" s="3"/>
      <c r="E50" s="38">
        <v>21668</v>
      </c>
      <c r="F50" s="38">
        <v>8805</v>
      </c>
    </row>
    <row r="51" spans="1:6" ht="15" customHeight="1" x14ac:dyDescent="0.2">
      <c r="A51" s="32" t="s">
        <v>59</v>
      </c>
      <c r="B51" s="38">
        <v>53030</v>
      </c>
      <c r="C51" s="38">
        <v>22239</v>
      </c>
      <c r="D51" s="3"/>
      <c r="E51" s="38">
        <v>22708</v>
      </c>
      <c r="F51" s="38">
        <v>9433</v>
      </c>
    </row>
    <row r="52" spans="1:6" ht="15" customHeight="1" x14ac:dyDescent="0.2">
      <c r="A52" s="32" t="s">
        <v>60</v>
      </c>
      <c r="B52" s="38">
        <v>62443</v>
      </c>
      <c r="C52" s="38">
        <v>22666</v>
      </c>
      <c r="D52" s="3"/>
      <c r="E52" s="38">
        <v>27277</v>
      </c>
      <c r="F52" s="38">
        <v>9775</v>
      </c>
    </row>
    <row r="53" spans="1:6" ht="15" customHeight="1" x14ac:dyDescent="0.2">
      <c r="A53" s="32" t="s">
        <v>61</v>
      </c>
      <c r="B53" s="38">
        <v>55189</v>
      </c>
      <c r="C53" s="38">
        <v>22710</v>
      </c>
      <c r="D53" s="3"/>
      <c r="E53" s="38">
        <v>23488</v>
      </c>
      <c r="F53" s="38">
        <v>10152</v>
      </c>
    </row>
    <row r="54" spans="1:6" ht="15" customHeight="1" x14ac:dyDescent="0.2">
      <c r="A54" s="32" t="s">
        <v>62</v>
      </c>
      <c r="B54" s="52">
        <v>52577</v>
      </c>
      <c r="C54" s="52">
        <v>22981</v>
      </c>
      <c r="D54" s="3"/>
      <c r="E54" s="38">
        <v>22810</v>
      </c>
      <c r="F54" s="38">
        <v>10448</v>
      </c>
    </row>
    <row r="55" spans="1:6" ht="15" customHeight="1" x14ac:dyDescent="0.2">
      <c r="A55" s="17"/>
      <c r="B55" s="18"/>
      <c r="C55" s="18"/>
      <c r="D55" s="18"/>
      <c r="E55" s="28"/>
      <c r="F55" s="18"/>
    </row>
    <row r="57" spans="1:6" ht="15" customHeight="1" x14ac:dyDescent="0.2">
      <c r="A57" s="55" t="s">
        <v>1</v>
      </c>
    </row>
  </sheetData>
  <mergeCells count="3">
    <mergeCell ref="B9:C9"/>
    <mergeCell ref="E9:F9"/>
    <mergeCell ref="A5:F5"/>
  </mergeCells>
  <hyperlinks>
    <hyperlink ref="A2" r:id="rId1" xr:uid="{82210CCC-C675-3A4A-8878-38D46F4198B4}"/>
    <hyperlink ref="A57" location="Contents!A1" display="Back to Table of Contents" xr:uid="{A87BD317-22CC-7E47-B91D-F979F48635CF}"/>
  </hyperlinks>
  <pageMargins left="0.5" right="0.5" top="0.5" bottom="0.5" header="0" footer="0"/>
  <pageSetup scale="92" orientation="landscape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CBD9-3C3F-4971-81D8-D1283C84BE93}">
  <sheetPr>
    <pageSetUpPr fitToPage="1"/>
  </sheetPr>
  <dimension ref="A1:X20"/>
  <sheetViews>
    <sheetView zoomScaleNormal="100" workbookViewId="0">
      <selection activeCell="A20" sqref="A20"/>
    </sheetView>
  </sheetViews>
  <sheetFormatPr baseColWidth="10" defaultColWidth="12.33203125" defaultRowHeight="15" customHeight="1" x14ac:dyDescent="0.2"/>
  <cols>
    <col min="1" max="1" width="10.6640625" style="20" customWidth="1"/>
    <col min="2" max="3" width="12.33203125" style="15" customWidth="1"/>
    <col min="4" max="4" width="12.6640625" style="20" customWidth="1"/>
    <col min="5" max="5" width="2.6640625" style="15" customWidth="1"/>
    <col min="6" max="6" width="22.1640625" style="15" customWidth="1"/>
    <col min="7" max="9" width="10.6640625" style="15" customWidth="1"/>
    <col min="10" max="16384" width="12.33203125" style="7"/>
  </cols>
  <sheetData>
    <row r="1" spans="1:24" s="21" customFormat="1" ht="15" customHeight="1" x14ac:dyDescent="0.2">
      <c r="A1" s="21" t="s">
        <v>14</v>
      </c>
      <c r="B1" s="22"/>
      <c r="E1" s="22"/>
      <c r="F1" s="22"/>
      <c r="G1" s="22"/>
      <c r="H1" s="22"/>
      <c r="I1" s="22"/>
      <c r="J1" s="22"/>
    </row>
    <row r="2" spans="1:24" s="1" customFormat="1" ht="15" customHeight="1" x14ac:dyDescent="0.2">
      <c r="A2" s="54" t="s">
        <v>15</v>
      </c>
      <c r="B2" s="3"/>
      <c r="E2" s="3"/>
      <c r="F2" s="3"/>
      <c r="G2" s="3"/>
      <c r="H2" s="3"/>
      <c r="I2" s="3"/>
      <c r="J2" s="3"/>
    </row>
    <row r="5" spans="1:24" ht="58.5" customHeight="1" x14ac:dyDescent="0.2">
      <c r="A5" s="63" t="s">
        <v>13</v>
      </c>
      <c r="B5" s="63"/>
      <c r="C5" s="63"/>
      <c r="D5" s="63"/>
      <c r="E5" s="64"/>
      <c r="F5" s="64"/>
      <c r="G5" s="6"/>
      <c r="H5" s="6"/>
      <c r="I5" s="6"/>
    </row>
    <row r="6" spans="1:24" ht="15" customHeight="1" x14ac:dyDescent="0.2">
      <c r="A6" s="2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30" customHeight="1" x14ac:dyDescent="0.2">
      <c r="A7" s="61"/>
      <c r="B7" s="59" t="s">
        <v>4</v>
      </c>
      <c r="C7" s="60"/>
      <c r="D7" s="60"/>
      <c r="E7" s="10"/>
      <c r="F7" s="65" t="s">
        <v>5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6" customHeight="1" x14ac:dyDescent="0.2">
      <c r="A8" s="62"/>
      <c r="B8" s="25" t="s">
        <v>2</v>
      </c>
      <c r="C8" s="25">
        <v>99213</v>
      </c>
      <c r="D8" s="25" t="s">
        <v>3</v>
      </c>
      <c r="E8" s="7"/>
      <c r="F8" s="66"/>
      <c r="G8" s="7"/>
      <c r="H8" s="7"/>
      <c r="I8" s="7"/>
    </row>
    <row r="9" spans="1:24" ht="15" customHeight="1" x14ac:dyDescent="0.2">
      <c r="A9" s="4">
        <v>2017</v>
      </c>
      <c r="B9" s="36">
        <v>73.930000000000007</v>
      </c>
      <c r="C9" s="36">
        <v>73.930000000000007</v>
      </c>
      <c r="D9" s="36"/>
      <c r="E9" s="13"/>
      <c r="F9" s="36">
        <v>35.8887</v>
      </c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</row>
    <row r="10" spans="1:24" ht="15" customHeight="1" x14ac:dyDescent="0.2">
      <c r="A10" s="4">
        <v>2018</v>
      </c>
      <c r="B10" s="36">
        <v>74.16</v>
      </c>
      <c r="C10" s="36">
        <v>74.16</v>
      </c>
      <c r="D10" s="36"/>
      <c r="E10" s="3"/>
      <c r="F10" s="36">
        <v>35.999600000000001</v>
      </c>
      <c r="G10" s="3"/>
      <c r="I10" s="3"/>
    </row>
    <row r="11" spans="1:24" ht="15" customHeight="1" x14ac:dyDescent="0.2">
      <c r="A11" s="4">
        <v>2019</v>
      </c>
      <c r="B11" s="36">
        <v>75.319999999999993</v>
      </c>
      <c r="C11" s="36">
        <v>75.319999999999993</v>
      </c>
      <c r="D11" s="36"/>
      <c r="E11" s="3"/>
      <c r="F11" s="36">
        <v>36.039099999999998</v>
      </c>
      <c r="G11" s="3"/>
      <c r="H11" s="3"/>
      <c r="I11" s="3"/>
    </row>
    <row r="12" spans="1:24" ht="15" customHeight="1" x14ac:dyDescent="0.2">
      <c r="A12" s="4">
        <v>2020</v>
      </c>
      <c r="B12" s="36">
        <v>76.150000000000006</v>
      </c>
      <c r="C12" s="36">
        <v>76.150000000000006</v>
      </c>
      <c r="D12" s="36"/>
      <c r="E12" s="3"/>
      <c r="F12" s="36">
        <v>36.089599999999997</v>
      </c>
      <c r="G12" s="3"/>
      <c r="H12" s="3"/>
      <c r="I12" s="3"/>
    </row>
    <row r="13" spans="1:24" ht="15" customHeight="1" x14ac:dyDescent="0.2">
      <c r="A13" s="4">
        <v>2021</v>
      </c>
      <c r="B13" s="36">
        <v>92.47</v>
      </c>
      <c r="C13" s="36">
        <v>92.47</v>
      </c>
      <c r="D13" s="36"/>
      <c r="E13" s="3"/>
      <c r="F13" s="36">
        <v>34.893099999999997</v>
      </c>
      <c r="G13" s="3"/>
      <c r="H13" s="3"/>
      <c r="I13" s="3"/>
    </row>
    <row r="14" spans="1:24" ht="15" customHeight="1" x14ac:dyDescent="0.2">
      <c r="A14" s="4">
        <v>2022</v>
      </c>
      <c r="B14" s="36">
        <v>92.05</v>
      </c>
      <c r="C14" s="36">
        <v>92.05</v>
      </c>
      <c r="D14" s="36"/>
      <c r="E14" s="3"/>
      <c r="F14" s="36">
        <v>34.606200000000001</v>
      </c>
      <c r="G14" s="3"/>
      <c r="H14" s="3"/>
      <c r="I14" s="3"/>
    </row>
    <row r="15" spans="1:24" ht="15" customHeight="1" x14ac:dyDescent="0.2">
      <c r="A15" s="4">
        <v>2023</v>
      </c>
      <c r="B15" s="36">
        <v>90.82</v>
      </c>
      <c r="C15" s="36">
        <v>90.82</v>
      </c>
      <c r="D15" s="36"/>
      <c r="E15" s="3"/>
      <c r="F15" s="36">
        <v>33.8872</v>
      </c>
      <c r="G15" s="3"/>
      <c r="H15" s="3"/>
      <c r="I15" s="3"/>
    </row>
    <row r="16" spans="1:24" ht="15" customHeight="1" x14ac:dyDescent="0.2">
      <c r="A16" s="4">
        <v>2024</v>
      </c>
      <c r="B16" s="36">
        <v>107.18</v>
      </c>
      <c r="C16" s="36">
        <v>90.87</v>
      </c>
      <c r="D16" s="36">
        <v>16.309999999999999</v>
      </c>
      <c r="E16" s="3"/>
      <c r="F16" s="36">
        <v>33.29</v>
      </c>
      <c r="G16" s="3"/>
      <c r="H16" s="3"/>
      <c r="I16" s="3"/>
    </row>
    <row r="17" spans="1:14" ht="15" customHeight="1" x14ac:dyDescent="0.2">
      <c r="A17" s="4">
        <v>2025</v>
      </c>
      <c r="B17" s="36">
        <v>104.49050000000001</v>
      </c>
      <c r="C17" s="36">
        <v>88.962500000000006</v>
      </c>
      <c r="D17" s="36">
        <v>15.528</v>
      </c>
      <c r="E17" s="3"/>
      <c r="F17" s="36">
        <v>32.35</v>
      </c>
      <c r="G17" s="3"/>
      <c r="H17" s="3"/>
      <c r="I17" s="3"/>
    </row>
    <row r="18" spans="1:14" ht="15" customHeight="1" x14ac:dyDescent="0.2">
      <c r="A18" s="17"/>
      <c r="B18" s="26"/>
      <c r="C18" s="27"/>
      <c r="D18" s="18"/>
      <c r="E18" s="16"/>
      <c r="F18" s="37"/>
      <c r="G18" s="16"/>
      <c r="H18" s="16"/>
      <c r="I18" s="16"/>
      <c r="J18" s="16"/>
      <c r="K18" s="16"/>
      <c r="L18" s="16"/>
      <c r="M18" s="16"/>
      <c r="N18" s="16"/>
    </row>
    <row r="20" spans="1:14" s="19" customFormat="1" ht="15" customHeight="1" x14ac:dyDescent="0.2">
      <c r="A20" s="30" t="s">
        <v>1</v>
      </c>
      <c r="B20" s="15"/>
      <c r="C20" s="15"/>
      <c r="D20" s="20"/>
      <c r="E20" s="15"/>
      <c r="F20" s="15"/>
      <c r="G20" s="15"/>
      <c r="H20" s="15"/>
      <c r="I20" s="15"/>
    </row>
  </sheetData>
  <mergeCells count="4">
    <mergeCell ref="B7:D7"/>
    <mergeCell ref="A7:A8"/>
    <mergeCell ref="A5:F5"/>
    <mergeCell ref="F7:F8"/>
  </mergeCells>
  <hyperlinks>
    <hyperlink ref="A20" location="Contents!A1" display="Back to Table of Contents" xr:uid="{CF749EE8-50AB-4B7D-8B81-F86963EAB75A}"/>
    <hyperlink ref="A2" r:id="rId1" xr:uid="{912FFA4E-9EDB-994B-9B99-591FB92F0AE7}"/>
  </hyperlinks>
  <pageMargins left="0.5" right="0.5" top="0.5" bottom="0.5" header="0" footer="0"/>
  <pageSetup scale="51" orientation="landscape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AD36-AAD3-4E26-B81B-E58B51182DF3}">
  <sheetPr>
    <pageSetUpPr fitToPage="1"/>
  </sheetPr>
  <dimension ref="A1:T35"/>
  <sheetViews>
    <sheetView zoomScaleNormal="100" workbookViewId="0">
      <selection activeCell="A35" sqref="A35"/>
    </sheetView>
  </sheetViews>
  <sheetFormatPr baseColWidth="10" defaultColWidth="12.33203125" defaultRowHeight="15" customHeight="1" x14ac:dyDescent="0.2"/>
  <cols>
    <col min="1" max="1" width="14.6640625" style="20" customWidth="1"/>
    <col min="2" max="3" width="14.6640625" style="15" customWidth="1"/>
    <col min="4" max="4" width="11.6640625" style="7" customWidth="1"/>
    <col min="5" max="5" width="10.6640625" style="15" customWidth="1"/>
    <col min="6" max="16384" width="12.33203125" style="7"/>
  </cols>
  <sheetData>
    <row r="1" spans="1:20" s="21" customFormat="1" ht="15" customHeight="1" x14ac:dyDescent="0.2">
      <c r="A1" s="21" t="s">
        <v>14</v>
      </c>
      <c r="B1" s="22"/>
      <c r="E1" s="22"/>
    </row>
    <row r="2" spans="1:20" s="1" customFormat="1" ht="15" customHeight="1" x14ac:dyDescent="0.2">
      <c r="A2" s="54" t="s">
        <v>15</v>
      </c>
      <c r="B2" s="3"/>
      <c r="E2" s="3"/>
    </row>
    <row r="5" spans="1:20" ht="57" customHeight="1" x14ac:dyDescent="0.2">
      <c r="A5" s="67" t="s">
        <v>11</v>
      </c>
      <c r="B5" s="63"/>
      <c r="C5" s="63"/>
      <c r="D5" s="63"/>
      <c r="E5" s="6"/>
    </row>
    <row r="6" spans="1:20" ht="15" customHeight="1" x14ac:dyDescent="0.2">
      <c r="A6" s="39" t="s">
        <v>8</v>
      </c>
      <c r="B6" s="40"/>
      <c r="C6" s="41"/>
      <c r="D6" s="4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" customHeight="1" x14ac:dyDescent="0.2">
      <c r="A7" s="42"/>
      <c r="B7" s="43"/>
      <c r="C7" s="43"/>
      <c r="D7" s="43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9" customHeight="1" x14ac:dyDescent="0.2">
      <c r="A8" s="44"/>
      <c r="B8" s="25" t="s">
        <v>18</v>
      </c>
      <c r="C8" s="45" t="s">
        <v>9</v>
      </c>
      <c r="D8" s="45" t="s">
        <v>10</v>
      </c>
      <c r="E8" s="7"/>
    </row>
    <row r="9" spans="1:20" ht="19" customHeight="1" x14ac:dyDescent="0.2">
      <c r="A9" s="46">
        <v>2000</v>
      </c>
      <c r="B9" s="47">
        <v>0</v>
      </c>
      <c r="C9" s="47">
        <v>0</v>
      </c>
      <c r="D9" s="47">
        <v>0</v>
      </c>
      <c r="E9" s="13"/>
      <c r="F9" s="14"/>
      <c r="G9" s="14"/>
      <c r="H9" s="14"/>
      <c r="I9" s="14"/>
      <c r="J9" s="14"/>
      <c r="K9" s="14"/>
      <c r="L9" s="14"/>
      <c r="M9" s="14"/>
    </row>
    <row r="10" spans="1:20" ht="15" customHeight="1" x14ac:dyDescent="0.2">
      <c r="A10" s="46">
        <v>2001</v>
      </c>
      <c r="B10" s="47">
        <v>0.1</v>
      </c>
      <c r="C10" s="47">
        <v>0.03</v>
      </c>
      <c r="D10" s="47">
        <v>0.05</v>
      </c>
      <c r="E10" s="13"/>
      <c r="F10" s="14"/>
      <c r="G10" s="14"/>
      <c r="H10" s="14"/>
      <c r="I10" s="14"/>
      <c r="J10" s="14"/>
      <c r="K10" s="14"/>
      <c r="L10" s="14"/>
      <c r="M10" s="14"/>
    </row>
    <row r="11" spans="1:20" ht="15" customHeight="1" x14ac:dyDescent="0.2">
      <c r="A11" s="46">
        <v>2002</v>
      </c>
      <c r="B11" s="47">
        <v>0.12</v>
      </c>
      <c r="C11" s="47">
        <v>0.06</v>
      </c>
      <c r="D11" s="47">
        <v>0</v>
      </c>
      <c r="E11" s="13"/>
      <c r="F11" s="14"/>
      <c r="G11" s="14"/>
      <c r="H11" s="14"/>
      <c r="I11" s="14"/>
      <c r="J11" s="14"/>
      <c r="K11" s="14"/>
      <c r="L11" s="14"/>
      <c r="M11" s="14"/>
    </row>
    <row r="12" spans="1:20" ht="15" customHeight="1" x14ac:dyDescent="0.2">
      <c r="A12" s="46">
        <v>2003</v>
      </c>
      <c r="B12" s="47">
        <v>0.19</v>
      </c>
      <c r="C12" s="47">
        <v>0.08</v>
      </c>
      <c r="D12" s="47">
        <v>0.02</v>
      </c>
      <c r="E12" s="16"/>
      <c r="F12" s="16"/>
      <c r="G12" s="16"/>
      <c r="H12" s="16"/>
      <c r="I12" s="16"/>
      <c r="J12" s="16"/>
    </row>
    <row r="13" spans="1:20" ht="15" customHeight="1" x14ac:dyDescent="0.2">
      <c r="A13" s="46">
        <v>2004</v>
      </c>
      <c r="B13" s="47">
        <v>0.3</v>
      </c>
      <c r="C13" s="47">
        <v>0.1</v>
      </c>
      <c r="D13" s="47">
        <v>0.03</v>
      </c>
    </row>
    <row r="14" spans="1:20" s="19" customFormat="1" ht="15" customHeight="1" x14ac:dyDescent="0.2">
      <c r="A14" s="46">
        <v>2005</v>
      </c>
      <c r="B14" s="47">
        <v>0.37</v>
      </c>
      <c r="C14" s="47">
        <v>0.12</v>
      </c>
      <c r="D14" s="47">
        <v>0.05</v>
      </c>
      <c r="E14" s="15"/>
    </row>
    <row r="15" spans="1:20" ht="15" customHeight="1" x14ac:dyDescent="0.2">
      <c r="A15" s="46">
        <v>2006</v>
      </c>
      <c r="B15" s="47">
        <v>0.43</v>
      </c>
      <c r="C15" s="47">
        <v>0.14000000000000001</v>
      </c>
      <c r="D15" s="47">
        <v>0.05</v>
      </c>
    </row>
    <row r="16" spans="1:20" ht="15" customHeight="1" x14ac:dyDescent="0.2">
      <c r="A16" s="46">
        <v>2007</v>
      </c>
      <c r="B16" s="47">
        <v>0.45</v>
      </c>
      <c r="C16" s="47">
        <v>0.16</v>
      </c>
      <c r="D16" s="47">
        <v>0.05</v>
      </c>
    </row>
    <row r="17" spans="1:4" ht="15" customHeight="1" x14ac:dyDescent="0.2">
      <c r="A17" s="46">
        <v>2008</v>
      </c>
      <c r="B17" s="47">
        <v>0.5</v>
      </c>
      <c r="C17" s="47">
        <v>0.19</v>
      </c>
      <c r="D17" s="47">
        <v>0.05</v>
      </c>
    </row>
    <row r="18" spans="1:4" ht="15" customHeight="1" x14ac:dyDescent="0.2">
      <c r="A18" s="46">
        <v>2009</v>
      </c>
      <c r="B18" s="47">
        <v>0.55000000000000004</v>
      </c>
      <c r="C18" s="47">
        <v>0.19</v>
      </c>
      <c r="D18" s="47">
        <v>0.06</v>
      </c>
    </row>
    <row r="19" spans="1:4" ht="15" customHeight="1" x14ac:dyDescent="0.2">
      <c r="A19" s="46">
        <v>2010</v>
      </c>
      <c r="B19" s="47">
        <v>0.63</v>
      </c>
      <c r="C19" s="47">
        <v>0.2</v>
      </c>
      <c r="D19" s="47">
        <v>0.09</v>
      </c>
    </row>
    <row r="20" spans="1:4" ht="15" customHeight="1" x14ac:dyDescent="0.2">
      <c r="A20" s="46">
        <v>2011</v>
      </c>
      <c r="B20" s="47">
        <v>0.69</v>
      </c>
      <c r="C20" s="47">
        <v>0.21</v>
      </c>
      <c r="D20" s="47">
        <v>0.09</v>
      </c>
    </row>
    <row r="21" spans="1:4" ht="15" customHeight="1" x14ac:dyDescent="0.2">
      <c r="A21" s="46">
        <v>2012</v>
      </c>
      <c r="B21" s="47">
        <v>0.71</v>
      </c>
      <c r="C21" s="47">
        <v>0.22</v>
      </c>
      <c r="D21" s="47">
        <v>0.09</v>
      </c>
    </row>
    <row r="22" spans="1:4" ht="15" customHeight="1" x14ac:dyDescent="0.2">
      <c r="A22" s="46">
        <v>2013</v>
      </c>
      <c r="B22" s="47">
        <v>0.69</v>
      </c>
      <c r="C22" s="47">
        <v>0.23</v>
      </c>
      <c r="D22" s="47">
        <v>0.09</v>
      </c>
    </row>
    <row r="23" spans="1:4" ht="15" customHeight="1" x14ac:dyDescent="0.2">
      <c r="A23" s="46">
        <v>2014</v>
      </c>
      <c r="B23" s="47">
        <v>0.71</v>
      </c>
      <c r="C23" s="47">
        <v>0.24</v>
      </c>
      <c r="D23" s="47">
        <v>0.09</v>
      </c>
    </row>
    <row r="24" spans="1:4" ht="15" customHeight="1" x14ac:dyDescent="0.2">
      <c r="A24" s="46">
        <v>2015</v>
      </c>
      <c r="B24" s="47">
        <v>0.69</v>
      </c>
      <c r="C24" s="47">
        <v>0.26</v>
      </c>
      <c r="D24" s="47">
        <v>0.1</v>
      </c>
    </row>
    <row r="25" spans="1:4" ht="15" customHeight="1" x14ac:dyDescent="0.2">
      <c r="A25" s="46">
        <v>2016</v>
      </c>
      <c r="B25" s="47">
        <v>0.67</v>
      </c>
      <c r="C25" s="47">
        <v>0.28000000000000003</v>
      </c>
      <c r="D25" s="47">
        <v>0.1</v>
      </c>
    </row>
    <row r="26" spans="1:4" ht="15" customHeight="1" x14ac:dyDescent="0.2">
      <c r="A26" s="46">
        <v>2017</v>
      </c>
      <c r="B26" s="47">
        <v>0.67</v>
      </c>
      <c r="C26" s="47">
        <v>0.3</v>
      </c>
      <c r="D26" s="47">
        <v>0.11</v>
      </c>
    </row>
    <row r="27" spans="1:4" ht="15" customHeight="1" x14ac:dyDescent="0.2">
      <c r="A27" s="46">
        <v>2018</v>
      </c>
      <c r="B27" s="47">
        <v>0.7</v>
      </c>
      <c r="C27" s="47">
        <v>0.32</v>
      </c>
      <c r="D27" s="47">
        <v>0.12</v>
      </c>
    </row>
    <row r="28" spans="1:4" ht="15" customHeight="1" x14ac:dyDescent="0.2">
      <c r="A28" s="46">
        <v>2019</v>
      </c>
      <c r="B28" s="47">
        <v>0.79</v>
      </c>
      <c r="C28" s="47">
        <v>0.35</v>
      </c>
      <c r="D28" s="47">
        <v>0.12</v>
      </c>
    </row>
    <row r="29" spans="1:4" ht="15" customHeight="1" x14ac:dyDescent="0.2">
      <c r="A29" s="46">
        <v>2020</v>
      </c>
      <c r="B29" s="47">
        <v>0.61</v>
      </c>
      <c r="C29" s="47">
        <v>0.37</v>
      </c>
      <c r="D29" s="47">
        <v>0.12</v>
      </c>
    </row>
    <row r="30" spans="1:4" ht="15" customHeight="1" x14ac:dyDescent="0.2">
      <c r="A30" s="46">
        <v>2021</v>
      </c>
      <c r="B30" s="47">
        <v>0.94</v>
      </c>
      <c r="C30" s="47">
        <v>0.4</v>
      </c>
      <c r="D30" s="47">
        <v>0.16</v>
      </c>
    </row>
    <row r="31" spans="1:4" ht="15" customHeight="1" x14ac:dyDescent="0.2">
      <c r="A31" s="46">
        <v>2022</v>
      </c>
      <c r="B31" s="47">
        <v>0.95</v>
      </c>
      <c r="C31" s="47">
        <v>0.46</v>
      </c>
      <c r="D31" s="47">
        <v>0.15</v>
      </c>
    </row>
    <row r="32" spans="1:4" ht="15" customHeight="1" x14ac:dyDescent="0.2">
      <c r="A32" s="46">
        <v>2023</v>
      </c>
      <c r="B32" s="47">
        <v>1.01</v>
      </c>
      <c r="C32" s="47">
        <v>0.52</v>
      </c>
      <c r="D32" s="47">
        <v>0.14000000000000001</v>
      </c>
    </row>
    <row r="33" spans="1:4" ht="15" customHeight="1" x14ac:dyDescent="0.2">
      <c r="A33" s="48"/>
      <c r="B33" s="49"/>
      <c r="C33" s="50"/>
      <c r="D33" s="51"/>
    </row>
    <row r="35" spans="1:4" ht="15" customHeight="1" x14ac:dyDescent="0.2">
      <c r="A35" s="55" t="s">
        <v>1</v>
      </c>
    </row>
  </sheetData>
  <mergeCells count="1">
    <mergeCell ref="A5:D5"/>
  </mergeCells>
  <hyperlinks>
    <hyperlink ref="A2" r:id="rId1" xr:uid="{67E97CC0-A9DD-1041-B4B5-30578F81B553}"/>
    <hyperlink ref="A35" location="Contents!A1" display="Back to Table of Contents" xr:uid="{3CF6A9DC-D66A-5F48-AF9E-38D6BB9DE4D2}"/>
  </hyperlinks>
  <pageMargins left="0.5" right="0.5" top="0.5" bottom="0.5" header="0" footer="0"/>
  <pageSetup scale="92" orientation="landscape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76cf5f1b-7b29-42e3-a6af-ab0bb9e3e73a" xsi:nil="true"/>
    <_dlc_DocId xmlns="76cf5f1b-7b29-42e3-a6af-ab0bb9e3e73a">45RU2JKQZF2C-1256638046-133</_dlc_DocId>
    <_dlc_DocIdUrl xmlns="76cf5f1b-7b29-42e3-a6af-ab0bb9e3e73a">
      <Url>https://cbogov.sharepoint.com/sites/cbolife/teams/production/_layouts/15/DocIdRedir.aspx?ID=45RU2JKQZF2C-1256638046-133</Url>
      <Description>45RU2JKQZF2C-1256638046-133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CE4359022A04DBEBBED4782D57EAC" ma:contentTypeVersion="21" ma:contentTypeDescription="Create a new document." ma:contentTypeScope="" ma:versionID="7e28a3f78a0e86f1ee1c7e90dd84e42b">
  <xsd:schema xmlns:xsd="http://www.w3.org/2001/XMLSchema" xmlns:xs="http://www.w3.org/2001/XMLSchema" xmlns:p="http://schemas.microsoft.com/office/2006/metadata/properties" xmlns:ns2="76cf5f1b-7b29-42e3-a6af-ab0bb9e3e73a" xmlns:ns3="8034ba77-b2e1-445a-be63-5ca125f2d4b1" targetNamespace="http://schemas.microsoft.com/office/2006/metadata/properties" ma:root="true" ma:fieldsID="97cb68c16bf4b94e13e730e3501f4dfd" ns2:_="" ns3:_="">
    <xsd:import namespace="76cf5f1b-7b29-42e3-a6af-ab0bb9e3e73a"/>
    <xsd:import namespace="8034ba77-b2e1-445a-be63-5ca125f2d4b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Reten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Retention" ma:index="15" nillable="true" ma:displayName="Retention" ma:default="" ma:format="Dropdown" ma:internalName="Retention">
      <xsd:simpleType>
        <xsd:restriction base="dms:Choice">
          <xsd:enumeration value="Archive"/>
          <xsd:enumeration value="Migrate"/>
          <xsd:enumeration value="End of Lif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ba77-b2e1-445a-be63-5ca125f2d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00DF1-157F-4745-A4C0-9F2A73E0EB98}">
  <ds:schemaRefs>
    <ds:schemaRef ds:uri="http://schemas.microsoft.com/office/2006/metadata/properties"/>
    <ds:schemaRef ds:uri="http://schemas.microsoft.com/office/infopath/2007/PartnerControls"/>
    <ds:schemaRef ds:uri="76cf5f1b-7b29-42e3-a6af-ab0bb9e3e73a"/>
  </ds:schemaRefs>
</ds:datastoreItem>
</file>

<file path=customXml/itemProps2.xml><?xml version="1.0" encoding="utf-8"?>
<ds:datastoreItem xmlns:ds="http://schemas.openxmlformats.org/officeDocument/2006/customXml" ds:itemID="{10639099-91A5-484F-BF13-0F8B7E9B4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f5f1b-7b29-42e3-a6af-ab0bb9e3e73a"/>
    <ds:schemaRef ds:uri="8034ba77-b2e1-445a-be63-5ca125f2d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4C0A41-261D-45AB-8342-92A43FA841A0}">
  <ds:schemaRefs>
    <ds:schemaRef ds:uri="http://schemas.microsoft.com/sharepoint/events"/>
    <ds:schemaRef ds:uri=""/>
  </ds:schemaRefs>
</ds:datastoreItem>
</file>

<file path=customXml/itemProps4.xml><?xml version="1.0" encoding="utf-8"?>
<ds:datastoreItem xmlns:ds="http://schemas.openxmlformats.org/officeDocument/2006/customXml" ds:itemID="{E9EE9282-61B0-444B-90CF-FE737B069E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Figure 4-5</vt:lpstr>
      <vt:lpstr>Figure 4-6</vt:lpstr>
      <vt:lpstr>Figure 4-9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Berry</dc:creator>
  <cp:keywords/>
  <dc:description/>
  <cp:lastModifiedBy>Tina K. Jennings</cp:lastModifiedBy>
  <cp:revision/>
  <dcterms:created xsi:type="dcterms:W3CDTF">2023-11-15T21:07:11Z</dcterms:created>
  <dcterms:modified xsi:type="dcterms:W3CDTF">2025-03-07T18:55:20Z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0x0101003C8CE4359022A04DBEBBED4782D57EAC</vt:lpwstr>
  </property>
  <property fmtid="{D5CDD505-2E9C-101B-9397-08002B2CF9AE}" pid="3" name="_dlc_DocIdItemGuid">
    <vt:lpwstr>5de96dfb-46bc-4194-b6cd-777976fbe0fc</vt:lpwstr>
  </property>
</Properties>
</file>